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'Arkusz1'!$A$1:$D$19</definedName>
  </definedNames>
  <calcPr fullCalcOnLoad="1"/>
</workbook>
</file>

<file path=xl/sharedStrings.xml><?xml version="1.0" encoding="utf-8"?>
<sst xmlns="http://schemas.openxmlformats.org/spreadsheetml/2006/main" count="25" uniqueCount="25">
  <si>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</si>
  <si>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</si>
  <si>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</si>
  <si>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</si>
  <si>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</si>
  <si>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</si>
  <si>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</si>
  <si>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</si>
  <si>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</si>
  <si>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</si>
  <si>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</si>
  <si>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</si>
  <si>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</si>
  <si>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</si>
  <si>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</si>
  <si>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</si>
  <si>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</si>
  <si>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2005</t>
  </si>
  <si>
    <t>Kredyt bankowy na inwestycję pn. "Modernizacja Szpitala Śląskiego"</t>
  </si>
  <si>
    <t>Kredyt bankowy na udział własny w inwestycjach drogowych</t>
  </si>
  <si>
    <t xml:space="preserve">deficyt </t>
  </si>
  <si>
    <t>3.</t>
  </si>
  <si>
    <t>Kredyt bankowy na "Modernizację drogi powiatowej Ogrodzona - Kostkowice"</t>
  </si>
  <si>
    <t>Załącznik nr 2 do Uchwały Rady Powiatu Cieszyńskiego</t>
  </si>
  <si>
    <t>Nr XXXV/363/05 z dnia 28 listopada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</si>
</sst>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6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54.75390625" style="1" customWidth="1"/>
    <col min="4" max="4" width="18.875" style="1" customWidth="1"/>
    <col min="5" max="16384" width="11.00390625" style="1" customWidth="1"/>
  </cols>
  <sheetData>
    <row r="1" spans="1:4" ht="15.75" customHeight="1">
      <c r="A1" s="7"/>
      <c r="B1" s="7"/>
      <c r="C1" s="27" t="s">
        <v>23</v>
      </c>
      <c r="D1" s="27"/>
    </row>
    <row r="2" spans="1:4" ht="12.75">
      <c r="A2" s="7"/>
      <c r="B2" s="7"/>
      <c r="C2" s="27" t="s">
        <v>24</v>
      </c>
      <c r="D2" s="27"/>
    </row>
    <row r="3" spans="1:4" ht="20.25" customHeight="1">
      <c r="A3" s="7"/>
      <c r="B3" s="7"/>
      <c r="C3" s="8"/>
      <c r="D3" s="8"/>
    </row>
    <row r="4" spans="1:4" ht="24.75" customHeight="1">
      <c r="A4" s="26" t="s">
        <v>7</v>
      </c>
      <c r="B4" s="26"/>
      <c r="C4" s="26"/>
      <c r="D4" s="26"/>
    </row>
    <row r="5" spans="1:4" ht="24.75" customHeight="1">
      <c r="A5" s="26" t="s">
        <v>8</v>
      </c>
      <c r="B5" s="26"/>
      <c r="C5" s="26"/>
      <c r="D5" s="26"/>
    </row>
    <row r="6" spans="1:4" ht="21" customHeight="1">
      <c r="A6" s="7"/>
      <c r="B6" s="7"/>
      <c r="C6" s="8"/>
      <c r="D6" s="8"/>
    </row>
    <row r="7" spans="1:4" ht="19.5" customHeight="1">
      <c r="A7" s="9" t="s">
        <v>0</v>
      </c>
      <c r="B7" s="9" t="s">
        <v>6</v>
      </c>
      <c r="C7" s="9" t="s">
        <v>1</v>
      </c>
      <c r="D7" s="9" t="s">
        <v>17</v>
      </c>
    </row>
    <row r="8" spans="1:4" ht="24.75" customHeight="1">
      <c r="A8" s="10"/>
      <c r="B8" s="10"/>
      <c r="C8" s="11" t="s">
        <v>4</v>
      </c>
      <c r="D8" s="12">
        <f>D9+D13</f>
        <v>5932126</v>
      </c>
    </row>
    <row r="9" spans="1:4" ht="33" customHeight="1">
      <c r="A9" s="10">
        <v>952</v>
      </c>
      <c r="B9" s="10"/>
      <c r="C9" s="13" t="s">
        <v>5</v>
      </c>
      <c r="D9" s="14">
        <f>SUM(D10:D12)</f>
        <v>3300000</v>
      </c>
    </row>
    <row r="10" spans="1:4" ht="42.75" customHeight="1">
      <c r="A10" s="15"/>
      <c r="B10" s="10" t="s">
        <v>2</v>
      </c>
      <c r="C10" s="13" t="s">
        <v>18</v>
      </c>
      <c r="D10" s="14">
        <v>2260000</v>
      </c>
    </row>
    <row r="11" spans="1:4" ht="39" customHeight="1">
      <c r="A11" s="16"/>
      <c r="B11" s="10" t="s">
        <v>3</v>
      </c>
      <c r="C11" s="25" t="s">
        <v>19</v>
      </c>
      <c r="D11" s="12">
        <f>826250-386250</f>
        <v>440000</v>
      </c>
    </row>
    <row r="12" spans="1:4" ht="39" customHeight="1">
      <c r="A12" s="16"/>
      <c r="B12" s="10" t="s">
        <v>21</v>
      </c>
      <c r="C12" s="17" t="s">
        <v>22</v>
      </c>
      <c r="D12" s="14">
        <v>600000</v>
      </c>
    </row>
    <row r="13" spans="1:4" ht="33" customHeight="1">
      <c r="A13" s="10">
        <v>955</v>
      </c>
      <c r="B13" s="10"/>
      <c r="C13" s="13" t="s">
        <v>9</v>
      </c>
      <c r="D13" s="14">
        <f>148965+303061+173000+25000+78000+8500+891630+355039+648931</f>
        <v>2632126</v>
      </c>
    </row>
    <row r="14" spans="1:4" ht="19.5" customHeight="1">
      <c r="A14" s="15"/>
      <c r="B14" s="15"/>
      <c r="C14" s="11" t="s">
        <v>10</v>
      </c>
      <c r="D14" s="12">
        <v>103496240</v>
      </c>
    </row>
    <row r="15" spans="1:4" ht="19.5" customHeight="1" thickBot="1">
      <c r="A15" s="18"/>
      <c r="B15" s="18"/>
      <c r="C15" s="19" t="s">
        <v>11</v>
      </c>
      <c r="D15" s="20">
        <f>D14+D8</f>
        <v>109428366</v>
      </c>
    </row>
    <row r="16" spans="1:4" ht="19.5" customHeight="1" thickTop="1">
      <c r="A16" s="21"/>
      <c r="B16" s="21"/>
      <c r="C16" s="22" t="s">
        <v>12</v>
      </c>
      <c r="D16" s="23">
        <f>1433930-44930</f>
        <v>1389000</v>
      </c>
    </row>
    <row r="17" spans="1:4" ht="20.25" customHeight="1">
      <c r="A17" s="10">
        <v>992</v>
      </c>
      <c r="B17" s="10"/>
      <c r="C17" s="13" t="s">
        <v>13</v>
      </c>
      <c r="D17" s="14">
        <f>1433930-44930</f>
        <v>1389000</v>
      </c>
    </row>
    <row r="18" spans="1:4" ht="19.5" customHeight="1">
      <c r="A18" s="15"/>
      <c r="B18" s="15"/>
      <c r="C18" s="11" t="s">
        <v>14</v>
      </c>
      <c r="D18" s="12">
        <v>108039366</v>
      </c>
    </row>
    <row r="19" spans="1:4" ht="19.5" customHeight="1">
      <c r="A19" s="24"/>
      <c r="B19" s="24"/>
      <c r="C19" s="11" t="s">
        <v>15</v>
      </c>
      <c r="D19" s="12">
        <f>D18+D16</f>
        <v>109428366</v>
      </c>
    </row>
    <row r="20" spans="3:4" ht="12.75">
      <c r="C20" s="5" t="s">
        <v>16</v>
      </c>
      <c r="D20" s="4">
        <f>D15-D19</f>
        <v>0</v>
      </c>
    </row>
    <row r="21" ht="12.75">
      <c r="D21" s="3"/>
    </row>
    <row r="22" spans="3:4" ht="12.75">
      <c r="C22" s="6" t="s">
        <v>20</v>
      </c>
      <c r="D22" s="4">
        <f>D14-D18</f>
        <v>-4543126</v>
      </c>
    </row>
  </sheetData>
  <mergeCells count="4">
    <mergeCell ref="A4:D4"/>
    <mergeCell ref="A5:D5"/>
    <mergeCell ref="C1:D1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Janusz</cp:lastModifiedBy>
  <cp:lastPrinted>2005-12-07T10:18:54Z</cp:lastPrinted>
  <dcterms:created xsi:type="dcterms:W3CDTF">2002-10-30T12:30:19Z</dcterms:created>
  <dcterms:modified xsi:type="dcterms:W3CDTF">2005-12-07T10:19:33Z</dcterms:modified>
  <cp:category/>
  <cp:version/>
  <cp:contentType/>
  <cp:contentStatus/>
</cp:coreProperties>
</file>