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 nr 2" sheetId="1" r:id="rId1"/>
  </sheets>
  <definedNames>
    <definedName name="_xlnm.Print_Titles" localSheetId="0">'Zał nr 2'!$7:$8</definedName>
  </definedNames>
  <calcPr fullCalcOnLoad="1"/>
</workbook>
</file>

<file path=xl/sharedStrings.xml><?xml version="1.0" encoding="utf-8"?>
<sst xmlns="http://schemas.openxmlformats.org/spreadsheetml/2006/main" count="53" uniqueCount="52">
  <si>
    <t>Dotacje celowe otrzymane z budżetu państwa na realizację zadań</t>
  </si>
  <si>
    <t>z zakresu administracji rządowej zleconych powiatowi</t>
  </si>
  <si>
    <t>Dział</t>
  </si>
  <si>
    <t>Rozdział</t>
  </si>
  <si>
    <t>Wyszczególnienie</t>
  </si>
  <si>
    <t>Paragrafy</t>
  </si>
  <si>
    <t>Kwota dotacji ogółem</t>
  </si>
  <si>
    <t>010</t>
  </si>
  <si>
    <t>Rolnictwo i łowiectwo</t>
  </si>
  <si>
    <t>01005</t>
  </si>
  <si>
    <t>Prace geodezyjno-urządzeniowe na potrzeby rolnictwa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</si>
  <si>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</si>
  <si>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</si>
  <si>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</si>
  <si>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</si>
  <si>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</si>
  <si>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</si>
  <si>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</si>
  <si>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</si>
  <si>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</si>
  <si>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</si>
  <si>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</si>
  <si>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</si>
  <si>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</si>
  <si>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</si>
  <si>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</si>
  <si>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</si>
  <si>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</si>
  <si>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</si>
  <si>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</si>
  <si>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</si>
  <si>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</si>
  <si>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</si>
  <si>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</si>
  <si>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</si>
  <si>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</si>
  <si>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</si>
  <si>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</si>
  <si>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ubezpieczenia zdrowotne oraz świadczenia dla osób nie objętych obowiązkiem ubezpieczenia zdrowotnego</t>
  </si>
  <si>
    <t>Ogółem</t>
  </si>
  <si>
    <t>Urzędy wojewódzkie (akcja kurierska)</t>
  </si>
  <si>
    <t>75414</t>
  </si>
  <si>
    <t>Obrona cywilna</t>
  </si>
  <si>
    <t>Pomoc społeczma</t>
  </si>
  <si>
    <t>85216</t>
  </si>
  <si>
    <t>Pozostałe zadania w zakresie polityki społecznej</t>
  </si>
  <si>
    <t>Zespoly do spraw orzekania o niepełnosprawności</t>
  </si>
  <si>
    <t>852</t>
  </si>
  <si>
    <t>853</t>
  </si>
  <si>
    <t>Zasiłki rodzinne,pielęgnacyjne,wychowawcze (straż)</t>
  </si>
  <si>
    <t>Załącznik nr 2 do Uchwały Budżetowej Rady Powiatu Cieszyńskiego</t>
  </si>
  <si>
    <t>Nr XVI/ 148 / 04 z dnia 23 lutego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</si>
</sst>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4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wrapText="1"/>
    </xf>
    <xf numFmtId="49" fontId="0" fillId="0" borderId="4" xfId="0" applyNumberFormat="1" applyFont="1" applyBorder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">
      <selection activeCell="C1" sqref="C1:F2"/>
    </sheetView>
  </sheetViews>
  <sheetFormatPr defaultColWidth="9.00390625" defaultRowHeight="12.75"/>
  <cols>
    <col min="1" max="1" width="5.50390625" style="39" bestFit="1" customWidth="1"/>
    <col min="2" max="2" width="8.00390625" style="40" customWidth="1"/>
    <col min="3" max="3" width="40.00390625" style="41" customWidth="1"/>
    <col min="4" max="4" width="11.875" style="8" customWidth="1"/>
    <col min="5" max="5" width="10.625" style="8" customWidth="1"/>
    <col min="6" max="6" width="13.625" style="8" customWidth="1"/>
    <col min="7" max="16384" width="9.125" style="8" customWidth="1"/>
  </cols>
  <sheetData>
    <row r="1" spans="1:6" s="5" customFormat="1" ht="15">
      <c r="A1" s="1"/>
      <c r="B1" s="2"/>
      <c r="C1" s="49" t="s">
        <v>50</v>
      </c>
      <c r="D1" s="49"/>
      <c r="E1" s="49"/>
      <c r="F1" s="49"/>
    </row>
    <row r="2" spans="1:6" s="5" customFormat="1" ht="15">
      <c r="A2" s="1"/>
      <c r="B2" s="2"/>
      <c r="C2" s="49" t="s">
        <v>51</v>
      </c>
      <c r="D2" s="49"/>
      <c r="E2" s="49"/>
      <c r="F2" s="49"/>
    </row>
    <row r="3" spans="1:6" s="5" customFormat="1" ht="15">
      <c r="A3" s="1"/>
      <c r="B3" s="2"/>
      <c r="C3" s="3"/>
      <c r="D3" s="4"/>
      <c r="E3" s="4"/>
      <c r="F3" s="4"/>
    </row>
    <row r="4" spans="1:6" s="6" customFormat="1" ht="18">
      <c r="A4" s="48" t="s">
        <v>0</v>
      </c>
      <c r="B4" s="48"/>
      <c r="C4" s="48"/>
      <c r="D4" s="48"/>
      <c r="E4" s="48"/>
      <c r="F4" s="48"/>
    </row>
    <row r="5" spans="1:6" s="6" customFormat="1" ht="18">
      <c r="A5" s="48" t="s">
        <v>1</v>
      </c>
      <c r="B5" s="48"/>
      <c r="C5" s="48"/>
      <c r="D5" s="48"/>
      <c r="E5" s="48"/>
      <c r="F5" s="48"/>
    </row>
    <row r="7" spans="1:6" ht="12.75">
      <c r="A7" s="55" t="s">
        <v>2</v>
      </c>
      <c r="B7" s="56" t="s">
        <v>3</v>
      </c>
      <c r="C7" s="58" t="s">
        <v>4</v>
      </c>
      <c r="D7" s="54" t="s">
        <v>5</v>
      </c>
      <c r="E7" s="54"/>
      <c r="F7" s="53" t="s">
        <v>6</v>
      </c>
    </row>
    <row r="8" spans="1:6" ht="12.75">
      <c r="A8" s="55"/>
      <c r="B8" s="57"/>
      <c r="C8" s="59"/>
      <c r="D8" s="7">
        <v>2110</v>
      </c>
      <c r="E8" s="7">
        <v>6410</v>
      </c>
      <c r="F8" s="53"/>
    </row>
    <row r="9" spans="1:6" s="14" customFormat="1" ht="12.75">
      <c r="A9" s="9"/>
      <c r="B9" s="10"/>
      <c r="C9" s="11"/>
      <c r="D9" s="12"/>
      <c r="E9" s="13"/>
      <c r="F9" s="13"/>
    </row>
    <row r="10" spans="1:6" s="19" customFormat="1" ht="12.75">
      <c r="A10" s="15" t="s">
        <v>7</v>
      </c>
      <c r="B10" s="16"/>
      <c r="C10" s="17" t="s">
        <v>8</v>
      </c>
      <c r="D10" s="18">
        <v>30000</v>
      </c>
      <c r="E10" s="18"/>
      <c r="F10" s="18">
        <f>SUM(D10:E10)</f>
        <v>30000</v>
      </c>
    </row>
    <row r="11" spans="1:6" s="24" customFormat="1" ht="25.5">
      <c r="A11" s="20"/>
      <c r="B11" s="21" t="s">
        <v>9</v>
      </c>
      <c r="C11" s="22" t="s">
        <v>10</v>
      </c>
      <c r="D11" s="23">
        <v>30000</v>
      </c>
      <c r="E11" s="23"/>
      <c r="F11" s="23">
        <f>SUM(D11:E11)</f>
        <v>30000</v>
      </c>
    </row>
    <row r="12" spans="1:6" s="24" customFormat="1" ht="12.75">
      <c r="A12" s="25"/>
      <c r="B12" s="26"/>
      <c r="C12" s="27"/>
      <c r="D12" s="28"/>
      <c r="E12" s="28"/>
      <c r="F12" s="28"/>
    </row>
    <row r="13" spans="1:6" s="19" customFormat="1" ht="12.75">
      <c r="A13" s="15" t="s">
        <v>11</v>
      </c>
      <c r="B13" s="16"/>
      <c r="C13" s="17" t="s">
        <v>12</v>
      </c>
      <c r="D13" s="18">
        <v>73575</v>
      </c>
      <c r="E13" s="18"/>
      <c r="F13" s="18">
        <f>SUM(D13:E13)</f>
        <v>73575</v>
      </c>
    </row>
    <row r="14" spans="1:6" s="24" customFormat="1" ht="25.5">
      <c r="A14" s="20"/>
      <c r="B14" s="21" t="s">
        <v>13</v>
      </c>
      <c r="C14" s="22" t="s">
        <v>14</v>
      </c>
      <c r="D14" s="23">
        <v>73575</v>
      </c>
      <c r="E14" s="23"/>
      <c r="F14" s="23">
        <f>SUM(D14:E14)</f>
        <v>73575</v>
      </c>
    </row>
    <row r="15" spans="1:6" s="24" customFormat="1" ht="12.75">
      <c r="A15" s="25"/>
      <c r="B15" s="26"/>
      <c r="C15" s="27"/>
      <c r="D15" s="28"/>
      <c r="E15" s="28"/>
      <c r="F15" s="28"/>
    </row>
    <row r="16" spans="1:6" s="19" customFormat="1" ht="12.75">
      <c r="A16" s="15" t="s">
        <v>15</v>
      </c>
      <c r="B16" s="16"/>
      <c r="C16" s="17" t="s">
        <v>16</v>
      </c>
      <c r="D16" s="18">
        <v>438564</v>
      </c>
      <c r="E16" s="18">
        <v>30000</v>
      </c>
      <c r="F16" s="18">
        <f>SUM(D16:E16)</f>
        <v>468564</v>
      </c>
    </row>
    <row r="17" spans="1:6" s="24" customFormat="1" ht="25.5">
      <c r="A17" s="20"/>
      <c r="B17" s="21" t="s">
        <v>17</v>
      </c>
      <c r="C17" s="22" t="s">
        <v>18</v>
      </c>
      <c r="D17" s="23">
        <v>54048</v>
      </c>
      <c r="E17" s="23"/>
      <c r="F17" s="23">
        <f>SUM(D17:E17)</f>
        <v>54048</v>
      </c>
    </row>
    <row r="18" spans="1:6" s="24" customFormat="1" ht="25.5">
      <c r="A18" s="25"/>
      <c r="B18" s="26" t="s">
        <v>19</v>
      </c>
      <c r="C18" s="27" t="s">
        <v>20</v>
      </c>
      <c r="D18" s="28">
        <v>140334</v>
      </c>
      <c r="E18" s="28"/>
      <c r="F18" s="28">
        <f>SUM(D18:E18)</f>
        <v>140334</v>
      </c>
    </row>
    <row r="19" spans="1:6" s="24" customFormat="1" ht="23.25" customHeight="1">
      <c r="A19" s="25"/>
      <c r="B19" s="26" t="s">
        <v>21</v>
      </c>
      <c r="C19" s="27" t="s">
        <v>22</v>
      </c>
      <c r="D19" s="28">
        <v>27182</v>
      </c>
      <c r="E19" s="28"/>
      <c r="F19" s="28">
        <f>SUM(D19:E19)</f>
        <v>27182</v>
      </c>
    </row>
    <row r="20" spans="1:6" s="24" customFormat="1" ht="12.75">
      <c r="A20" s="25"/>
      <c r="B20" s="26" t="s">
        <v>23</v>
      </c>
      <c r="C20" s="27" t="s">
        <v>24</v>
      </c>
      <c r="D20" s="28">
        <v>217000</v>
      </c>
      <c r="E20" s="28">
        <v>30000</v>
      </c>
      <c r="F20" s="28">
        <f>SUM(D20:E20)</f>
        <v>247000</v>
      </c>
    </row>
    <row r="21" spans="1:6" s="24" customFormat="1" ht="12.75">
      <c r="A21" s="25"/>
      <c r="B21" s="26"/>
      <c r="C21" s="27"/>
      <c r="D21" s="28"/>
      <c r="E21" s="28"/>
      <c r="F21" s="28"/>
    </row>
    <row r="22" spans="1:6" s="19" customFormat="1" ht="12.75">
      <c r="A22" s="15" t="s">
        <v>25</v>
      </c>
      <c r="B22" s="16"/>
      <c r="C22" s="17" t="s">
        <v>26</v>
      </c>
      <c r="D22" s="18">
        <v>426500</v>
      </c>
      <c r="E22" s="18"/>
      <c r="F22" s="18">
        <f>SUM(D22:E22)</f>
        <v>426500</v>
      </c>
    </row>
    <row r="23" spans="1:6" s="24" customFormat="1" ht="12.75">
      <c r="A23" s="20"/>
      <c r="B23" s="21" t="s">
        <v>27</v>
      </c>
      <c r="C23" s="22" t="s">
        <v>28</v>
      </c>
      <c r="D23" s="23">
        <v>370000</v>
      </c>
      <c r="E23" s="23"/>
      <c r="F23" s="23">
        <f>SUM(D23:E23)</f>
        <v>370000</v>
      </c>
    </row>
    <row r="24" spans="1:6" s="44" customFormat="1" ht="13.5" customHeight="1">
      <c r="A24" s="42"/>
      <c r="B24" s="26" t="s">
        <v>27</v>
      </c>
      <c r="C24" s="31" t="s">
        <v>40</v>
      </c>
      <c r="D24" s="43">
        <v>3500</v>
      </c>
      <c r="E24" s="43"/>
      <c r="F24" s="43">
        <f>SUM(D24:E24)</f>
        <v>3500</v>
      </c>
    </row>
    <row r="25" spans="1:6" s="24" customFormat="1" ht="12.75">
      <c r="A25" s="25"/>
      <c r="B25" s="26" t="s">
        <v>29</v>
      </c>
      <c r="C25" s="27" t="s">
        <v>30</v>
      </c>
      <c r="D25" s="28">
        <v>53000</v>
      </c>
      <c r="E25" s="28"/>
      <c r="F25" s="28">
        <f>SUM(D25:E25)</f>
        <v>53000</v>
      </c>
    </row>
    <row r="26" spans="1:6" s="24" customFormat="1" ht="12.75">
      <c r="A26" s="25"/>
      <c r="B26" s="26"/>
      <c r="C26" s="27"/>
      <c r="D26" s="28"/>
      <c r="E26" s="28"/>
      <c r="F26" s="28"/>
    </row>
    <row r="27" spans="1:6" s="19" customFormat="1" ht="25.5">
      <c r="A27" s="15" t="s">
        <v>31</v>
      </c>
      <c r="B27" s="16"/>
      <c r="C27" s="17" t="s">
        <v>32</v>
      </c>
      <c r="D27" s="18">
        <v>4619633</v>
      </c>
      <c r="E27" s="18"/>
      <c r="F27" s="18">
        <f>SUM(D27:E27)</f>
        <v>4619633</v>
      </c>
    </row>
    <row r="28" spans="1:6" s="24" customFormat="1" ht="12.75">
      <c r="A28" s="20"/>
      <c r="B28" s="21"/>
      <c r="C28" s="22"/>
      <c r="D28" s="23"/>
      <c r="E28" s="23"/>
      <c r="F28" s="23"/>
    </row>
    <row r="29" spans="1:6" s="24" customFormat="1" ht="25.5">
      <c r="A29" s="25"/>
      <c r="B29" s="26" t="s">
        <v>33</v>
      </c>
      <c r="C29" s="27" t="s">
        <v>34</v>
      </c>
      <c r="D29" s="30">
        <v>4429000</v>
      </c>
      <c r="E29" s="28"/>
      <c r="F29" s="30">
        <f>SUM(D29:E29)</f>
        <v>4429000</v>
      </c>
    </row>
    <row r="30" spans="1:6" s="24" customFormat="1" ht="12.75">
      <c r="A30" s="25"/>
      <c r="B30" s="26" t="s">
        <v>41</v>
      </c>
      <c r="C30" s="27" t="s">
        <v>42</v>
      </c>
      <c r="D30" s="28">
        <v>190633</v>
      </c>
      <c r="E30" s="28"/>
      <c r="F30" s="28">
        <f>SUM(D30:E30)</f>
        <v>190633</v>
      </c>
    </row>
    <row r="31" spans="1:6" s="24" customFormat="1" ht="12.75">
      <c r="A31" s="25"/>
      <c r="B31" s="26"/>
      <c r="C31" s="27"/>
      <c r="D31" s="28"/>
      <c r="E31" s="28"/>
      <c r="F31" s="28"/>
    </row>
    <row r="32" spans="1:6" s="19" customFormat="1" ht="12.75">
      <c r="A32" s="15" t="s">
        <v>35</v>
      </c>
      <c r="B32" s="16"/>
      <c r="C32" s="17" t="s">
        <v>36</v>
      </c>
      <c r="D32" s="18">
        <v>1188324</v>
      </c>
      <c r="E32" s="18"/>
      <c r="F32" s="18">
        <f>SUM(D32:E32)</f>
        <v>1188324</v>
      </c>
    </row>
    <row r="33" spans="1:6" s="24" customFormat="1" ht="51">
      <c r="A33" s="25"/>
      <c r="B33" s="26" t="s">
        <v>37</v>
      </c>
      <c r="C33" s="29" t="s">
        <v>38</v>
      </c>
      <c r="D33" s="30">
        <v>1188324</v>
      </c>
      <c r="E33" s="28"/>
      <c r="F33" s="30">
        <f>SUM(D33:E33)</f>
        <v>1188324</v>
      </c>
    </row>
    <row r="34" spans="1:6" s="24" customFormat="1" ht="12.75">
      <c r="A34" s="25"/>
      <c r="B34" s="26"/>
      <c r="C34" s="31"/>
      <c r="D34" s="30"/>
      <c r="E34" s="28"/>
      <c r="F34" s="28"/>
    </row>
    <row r="35" spans="1:6" s="19" customFormat="1" ht="12.75">
      <c r="A35" s="15" t="s">
        <v>47</v>
      </c>
      <c r="B35" s="16"/>
      <c r="C35" s="17" t="s">
        <v>43</v>
      </c>
      <c r="D35" s="18">
        <v>41000</v>
      </c>
      <c r="E35" s="18"/>
      <c r="F35" s="18">
        <f>F36</f>
        <v>41000</v>
      </c>
    </row>
    <row r="36" spans="1:6" s="24" customFormat="1" ht="26.25" customHeight="1">
      <c r="A36" s="25"/>
      <c r="B36" s="26" t="s">
        <v>44</v>
      </c>
      <c r="C36" s="27" t="s">
        <v>49</v>
      </c>
      <c r="D36" s="28">
        <v>41000</v>
      </c>
      <c r="E36" s="28"/>
      <c r="F36" s="28">
        <f>SUM(D36:E36)</f>
        <v>41000</v>
      </c>
    </row>
    <row r="37" spans="1:6" s="24" customFormat="1" ht="12.75" customHeight="1">
      <c r="A37" s="25"/>
      <c r="B37" s="26"/>
      <c r="C37" s="27"/>
      <c r="D37" s="28"/>
      <c r="E37" s="28"/>
      <c r="F37" s="28"/>
    </row>
    <row r="38" spans="1:6" s="24" customFormat="1" ht="25.5">
      <c r="A38" s="45" t="s">
        <v>48</v>
      </c>
      <c r="B38" s="33"/>
      <c r="C38" s="46" t="s">
        <v>45</v>
      </c>
      <c r="D38" s="47">
        <v>102000</v>
      </c>
      <c r="E38" s="35"/>
      <c r="F38" s="47">
        <f>F39</f>
        <v>102000</v>
      </c>
    </row>
    <row r="39" spans="1:6" s="24" customFormat="1" ht="25.5">
      <c r="A39" s="32"/>
      <c r="B39" s="33"/>
      <c r="C39" s="34" t="s">
        <v>46</v>
      </c>
      <c r="D39" s="35">
        <v>102000</v>
      </c>
      <c r="E39" s="35"/>
      <c r="F39" s="35">
        <f>SUM(D39:E39)</f>
        <v>102000</v>
      </c>
    </row>
    <row r="40" spans="1:6" s="24" customFormat="1" ht="12.75">
      <c r="A40" s="20"/>
      <c r="B40" s="21"/>
      <c r="C40" s="50" t="s">
        <v>39</v>
      </c>
      <c r="D40" s="23"/>
      <c r="E40" s="23"/>
      <c r="F40" s="23"/>
    </row>
    <row r="41" spans="1:6" s="19" customFormat="1" ht="12.75">
      <c r="A41" s="36"/>
      <c r="B41" s="37"/>
      <c r="C41" s="51"/>
      <c r="D41" s="38">
        <f>D38+D35+D32+D27+D22+D16+D13+D10</f>
        <v>6919596</v>
      </c>
      <c r="E41" s="38">
        <f>E16</f>
        <v>30000</v>
      </c>
      <c r="F41" s="38">
        <f>SUM(F10,F13,F16,F22,F27,F32,F35,F38)</f>
        <v>6949596</v>
      </c>
    </row>
    <row r="42" spans="1:6" s="24" customFormat="1" ht="12.75">
      <c r="A42" s="32"/>
      <c r="B42" s="33"/>
      <c r="C42" s="52"/>
      <c r="D42" s="35"/>
      <c r="E42" s="35"/>
      <c r="F42" s="35"/>
    </row>
  </sheetData>
  <mergeCells count="10">
    <mergeCell ref="C40:C42"/>
    <mergeCell ref="F7:F8"/>
    <mergeCell ref="D7:E7"/>
    <mergeCell ref="A7:A8"/>
    <mergeCell ref="B7:B8"/>
    <mergeCell ref="C7:C8"/>
    <mergeCell ref="A4:F4"/>
    <mergeCell ref="A5:F5"/>
    <mergeCell ref="C1:F1"/>
    <mergeCell ref="C2:F2"/>
  </mergeCells>
  <printOptions horizontalCentered="1"/>
  <pageMargins left="0.5511811023622047" right="0.3937007874015748" top="0.5905511811023623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Piotr</cp:lastModifiedBy>
  <cp:lastPrinted>2004-02-24T08:56:32Z</cp:lastPrinted>
  <dcterms:created xsi:type="dcterms:W3CDTF">2002-11-04T08:04:53Z</dcterms:created>
  <dcterms:modified xsi:type="dcterms:W3CDTF">2004-02-24T10:58:16Z</dcterms:modified>
  <cp:category/>
  <cp:version/>
  <cp:contentType/>
  <cp:contentStatus/>
</cp:coreProperties>
</file>