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<sst xmlns="http://schemas.openxmlformats.org/spreadsheetml/2006/main" count="35" uniqueCount="35">
  <si>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ZESTAWIENIE PRZYCHODÓW I DOCHODÓW</t>
  </si>
  <si>
    <t>ORAZ ROZCHODÓW I WYDATKÓW</t>
  </si>
  <si>
    <t>Paragraf</t>
  </si>
  <si>
    <t>Pozycja</t>
  </si>
  <si>
    <t>Treść</t>
  </si>
  <si>
    <t>Plan 2002</t>
  </si>
  <si>
    <t>PRZYCHODY BUDŻETU</t>
  </si>
  <si>
    <t>Przychody ze spłat pożyczki udzielonej Cieszyńskiemu Pogotowiu Ratunkowemu</t>
  </si>
  <si>
    <t>Przychody z zaciągniętych pożyczek i kredytów na rynku krajowym</t>
  </si>
  <si>
    <t>1.</t>
  </si>
  <si>
    <t>Kredyt z Banku Gospodarstwa Krajowego ze środków Europejskiego Banku Inwestycyjnego na udział własny w inwestycjach drogowych współfinansowanych z funduszu Phare, w tym:</t>
  </si>
  <si>
    <t>- droga Leszna - Dzięgielów</t>
  </si>
  <si>
    <t>- droga Dzięgielów - Cisownica</t>
  </si>
  <si>
    <t>2.</t>
  </si>
  <si>
    <t>Kredyt ze środków Europejskiego Funduszu Rozwoju Wsi Polskiej - Counterpart Fund na udział własny w remoncie drogi Jastrzębie - Pielgrzymowice - Zebrzydowice</t>
  </si>
  <si>
    <t>3.</t>
  </si>
  <si>
    <t>Pożyczka z Wojewódzkiego Funduszu Ochrony Środowiska i Gospodarki Wodnej w Katowicach na termomodernizację ZSGH Wisła</t>
  </si>
  <si>
    <t>4.</t>
  </si>
  <si>
    <t>Pożyczka z Narodowego Funduszu Ochrony Środowiska i Gospodarki Wodnej na termomodernizację ZSGH Wisła</t>
  </si>
  <si>
    <t>5.</t>
  </si>
  <si>
    <t>Pożyczka z Wojewódzkiego Funduszu Ochrony Środowiska i Gospodarki Wodnej w Katowicach na budowę oczyszczalni ścieków w SSM Istebna</t>
  </si>
  <si>
    <t>6.</t>
  </si>
  <si>
    <t>Pożyczka z Wojewódzkiego Funduszu Ochrony Środowiska i Gospodarki Wodnej w Katowicach na wymianę instalacji c.o. w LO im. Kopernika w Cieszynie</t>
  </si>
  <si>
    <t>7.</t>
  </si>
  <si>
    <t>Kredyt bankowy z przeznaczeniem na dokumentacje techniczne dróg powiatowych</t>
  </si>
  <si>
    <t>Przychody z innych rozliczeń krajowych (wolne środki z lat ubiegłych)</t>
  </si>
  <si>
    <t>DOCHODY</t>
  </si>
  <si>
    <t>RAZEM DOCHODY + PRZYCHODY</t>
  </si>
  <si>
    <t>ROZCHODY BUDŻETU</t>
  </si>
  <si>
    <t>Pożyczka dla Cieszyńskiego Pogotowia Ratunkowego</t>
  </si>
  <si>
    <t>Spłaty otrzymanych krajowych pożyczek i kredytów</t>
  </si>
  <si>
    <t>WYDATKI</t>
  </si>
  <si>
    <t>RAZEM WYDATKI + ROZCHODY</t>
  </si>
  <si>
    <t xml:space="preserve">                                  Załącznik nr 2</t>
  </si>
  <si>
    <t>do Uchwały Rady Powiatu Cieszyńskiego                                             Nr     XI/      /03 z dnia 29.09.03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</si>
</sst>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indent="15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1" fontId="5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41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 wrapText="1"/>
    </xf>
    <xf numFmtId="41" fontId="5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vertical="center" wrapText="1"/>
    </xf>
    <xf numFmtId="41" fontId="1" fillId="0" borderId="4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vertical="center" wrapText="1"/>
    </xf>
    <xf numFmtId="41" fontId="5" fillId="0" borderId="9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 wrapText="1"/>
    </xf>
    <xf numFmtId="41" fontId="1" fillId="0" borderId="2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5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F7" sqref="F7"/>
    </sheetView>
  </sheetViews>
  <sheetFormatPr defaultColWidth="9.00390625" defaultRowHeight="12.75"/>
  <cols>
    <col min="1" max="1" width="12.00390625" style="0" customWidth="1"/>
    <col min="2" max="2" width="11.625" style="0" customWidth="1"/>
    <col min="3" max="3" width="47.625" style="0" customWidth="1"/>
    <col min="4" max="4" width="17.125" style="0" customWidth="1"/>
  </cols>
  <sheetData>
    <row r="1" spans="1:4" ht="15.75" customHeight="1">
      <c r="A1" s="1"/>
      <c r="B1" s="1"/>
      <c r="C1" s="32" t="s">
        <v>33</v>
      </c>
      <c r="D1" s="32"/>
    </row>
    <row r="2" spans="1:4" ht="25.5" customHeight="1">
      <c r="A2" s="1"/>
      <c r="B2" s="1"/>
      <c r="C2" s="33" t="s">
        <v>34</v>
      </c>
      <c r="D2" s="33"/>
    </row>
    <row r="3" spans="1:4" ht="12.75">
      <c r="A3" s="1"/>
      <c r="B3" s="1"/>
      <c r="C3" s="2"/>
      <c r="D3" s="2"/>
    </row>
    <row r="4" spans="1:4" ht="18">
      <c r="A4" s="34" t="s">
        <v>0</v>
      </c>
      <c r="B4" s="34"/>
      <c r="C4" s="34"/>
      <c r="D4" s="34"/>
    </row>
    <row r="5" spans="1:4" ht="18">
      <c r="A5" s="34" t="s">
        <v>1</v>
      </c>
      <c r="B5" s="34"/>
      <c r="C5" s="34"/>
      <c r="D5" s="34"/>
    </row>
    <row r="6" spans="1:4" ht="13.5" thickBot="1">
      <c r="A6" s="1"/>
      <c r="B6" s="1"/>
      <c r="C6" s="3"/>
      <c r="D6" s="3"/>
    </row>
    <row r="7" spans="1:4" ht="16.5" thickBot="1">
      <c r="A7" s="18" t="s">
        <v>2</v>
      </c>
      <c r="B7" s="19" t="s">
        <v>3</v>
      </c>
      <c r="C7" s="19" t="s">
        <v>4</v>
      </c>
      <c r="D7" s="20" t="s">
        <v>5</v>
      </c>
    </row>
    <row r="8" spans="1:4" ht="15.75" customHeight="1" thickBot="1">
      <c r="A8" s="11"/>
      <c r="B8" s="21"/>
      <c r="C8" s="24" t="s">
        <v>6</v>
      </c>
      <c r="D8" s="25">
        <f>D9+D10+D20</f>
        <v>3178159</v>
      </c>
    </row>
    <row r="9" spans="1:4" ht="26.25" customHeight="1">
      <c r="A9" s="4">
        <v>951</v>
      </c>
      <c r="B9" s="4"/>
      <c r="C9" s="22" t="s">
        <v>7</v>
      </c>
      <c r="D9" s="23">
        <v>60000</v>
      </c>
    </row>
    <row r="10" spans="1:4" ht="28.5" customHeight="1">
      <c r="A10" s="4">
        <v>952</v>
      </c>
      <c r="B10" s="4"/>
      <c r="C10" s="7" t="s">
        <v>8</v>
      </c>
      <c r="D10" s="8">
        <f>D11+D14+D15+D16+D17+D18+D19</f>
        <v>2462106</v>
      </c>
    </row>
    <row r="11" spans="1:4" ht="55.5" customHeight="1">
      <c r="A11" s="9"/>
      <c r="B11" s="4" t="s">
        <v>9</v>
      </c>
      <c r="C11" s="7" t="s">
        <v>10</v>
      </c>
      <c r="D11" s="8">
        <f>SUM(D12:D13)</f>
        <v>495100</v>
      </c>
    </row>
    <row r="12" spans="1:4" ht="14.25" customHeight="1">
      <c r="A12" s="10"/>
      <c r="B12" s="9"/>
      <c r="C12" s="7" t="s">
        <v>11</v>
      </c>
      <c r="D12" s="8">
        <v>179400</v>
      </c>
    </row>
    <row r="13" spans="1:4" ht="17.25" customHeight="1">
      <c r="A13" s="10"/>
      <c r="B13" s="11"/>
      <c r="C13" s="7" t="s">
        <v>12</v>
      </c>
      <c r="D13" s="8">
        <v>315700</v>
      </c>
    </row>
    <row r="14" spans="1:4" ht="51">
      <c r="A14" s="10"/>
      <c r="B14" s="4" t="s">
        <v>13</v>
      </c>
      <c r="C14" s="7" t="s">
        <v>14</v>
      </c>
      <c r="D14" s="8">
        <v>250806</v>
      </c>
    </row>
    <row r="15" spans="1:4" ht="41.25" customHeight="1">
      <c r="A15" s="10"/>
      <c r="B15" s="4" t="s">
        <v>15</v>
      </c>
      <c r="C15" s="7" t="s">
        <v>16</v>
      </c>
      <c r="D15" s="8">
        <v>555000</v>
      </c>
    </row>
    <row r="16" spans="1:4" ht="41.25" customHeight="1">
      <c r="A16" s="10"/>
      <c r="B16" s="4" t="s">
        <v>17</v>
      </c>
      <c r="C16" s="7" t="s">
        <v>18</v>
      </c>
      <c r="D16" s="8">
        <v>500000</v>
      </c>
    </row>
    <row r="17" spans="1:4" ht="48" customHeight="1">
      <c r="A17" s="10"/>
      <c r="B17" s="4" t="s">
        <v>19</v>
      </c>
      <c r="C17" s="7" t="s">
        <v>20</v>
      </c>
      <c r="D17" s="8">
        <v>141200</v>
      </c>
    </row>
    <row r="18" spans="1:4" ht="49.5" customHeight="1">
      <c r="A18" s="11"/>
      <c r="B18" s="4" t="s">
        <v>21</v>
      </c>
      <c r="C18" s="7" t="s">
        <v>22</v>
      </c>
      <c r="D18" s="8">
        <v>200000</v>
      </c>
    </row>
    <row r="19" spans="1:4" ht="36.75" customHeight="1">
      <c r="A19" s="12"/>
      <c r="B19" s="13" t="s">
        <v>23</v>
      </c>
      <c r="C19" s="5" t="s">
        <v>24</v>
      </c>
      <c r="D19" s="6">
        <v>320000</v>
      </c>
    </row>
    <row r="20" spans="1:4" ht="27.75" customHeight="1" thickBot="1">
      <c r="A20" s="4">
        <v>955</v>
      </c>
      <c r="B20" s="4"/>
      <c r="C20" s="27" t="s">
        <v>25</v>
      </c>
      <c r="D20" s="28">
        <v>656053</v>
      </c>
    </row>
    <row r="21" spans="1:4" ht="15.75" customHeight="1" thickBot="1">
      <c r="A21" s="9"/>
      <c r="B21" s="26"/>
      <c r="C21" s="24" t="s">
        <v>26</v>
      </c>
      <c r="D21" s="25">
        <v>78992115</v>
      </c>
    </row>
    <row r="22" spans="1:4" ht="17.25" customHeight="1" thickBot="1">
      <c r="A22" s="14"/>
      <c r="B22" s="29"/>
      <c r="C22" s="24" t="s">
        <v>27</v>
      </c>
      <c r="D22" s="25">
        <f>D8+D21</f>
        <v>82170274</v>
      </c>
    </row>
    <row r="23" spans="1:4" ht="21.75" customHeight="1" thickBot="1" thickTop="1">
      <c r="A23" s="15"/>
      <c r="B23" s="30"/>
      <c r="C23" s="24" t="s">
        <v>28</v>
      </c>
      <c r="D23" s="25">
        <f>SUM(D24:D25)</f>
        <v>1821179</v>
      </c>
    </row>
    <row r="24" spans="1:4" ht="27.75" customHeight="1">
      <c r="A24" s="11">
        <v>991</v>
      </c>
      <c r="B24" s="11"/>
      <c r="C24" s="16" t="s">
        <v>29</v>
      </c>
      <c r="D24" s="17">
        <v>60000</v>
      </c>
    </row>
    <row r="25" spans="1:4" ht="27" customHeight="1" thickBot="1">
      <c r="A25" s="4">
        <v>992</v>
      </c>
      <c r="B25" s="4"/>
      <c r="C25" s="27" t="s">
        <v>30</v>
      </c>
      <c r="D25" s="28">
        <v>1761179</v>
      </c>
    </row>
    <row r="26" spans="1:4" ht="20.25" customHeight="1" thickBot="1">
      <c r="A26" s="9"/>
      <c r="B26" s="26"/>
      <c r="C26" s="24" t="s">
        <v>31</v>
      </c>
      <c r="D26" s="25">
        <v>80349095</v>
      </c>
    </row>
    <row r="27" spans="1:4" ht="21.75" customHeight="1" thickBot="1">
      <c r="A27" s="14"/>
      <c r="B27" s="31"/>
      <c r="C27" s="24" t="s">
        <v>32</v>
      </c>
      <c r="D27" s="25">
        <f>D23+D26</f>
        <v>82170274</v>
      </c>
    </row>
    <row r="28" ht="13.5" thickTop="1"/>
  </sheetData>
  <mergeCells count="4">
    <mergeCell ref="C1:D1"/>
    <mergeCell ref="C2:D2"/>
    <mergeCell ref="A4:D4"/>
    <mergeCell ref="A5:D5"/>
  </mergeCells>
  <printOptions/>
  <pageMargins left="0.75" right="0.75" top="0.54" bottom="0.4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Karina Kominek</cp:lastModifiedBy>
  <cp:lastPrinted>2003-09-04T07:16:40Z</cp:lastPrinted>
  <dcterms:created xsi:type="dcterms:W3CDTF">2003-09-03T05:33:35Z</dcterms:created>
  <dcterms:modified xsi:type="dcterms:W3CDTF">2003-09-30T05:51:30Z</dcterms:modified>
  <cp:category/>
  <cp:version/>
  <cp:contentType/>
  <cp:contentStatus/>
</cp:coreProperties>
</file>