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0">'Arkusz1'!$A$1:$H$32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<sst xmlns="http://schemas.openxmlformats.org/spreadsheetml/2006/main" count="69" uniqueCount="47">
  <si>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</si>
  <si>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</si>
  <si>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</si>
  <si>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</si>
  <si>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</si>
  <si>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</si>
  <si>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</si>
  <si>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</si>
  <si>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</si>
  <si>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</si>
  <si>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</si>
  <si>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</si>
  <si>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</si>
  <si>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</si>
  <si>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</si>
  <si>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</si>
  <si>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rozdziałach budżetowych, w tym z rezerw:</t>
  </si>
  <si>
    <t>ZESTAWIENIE DOKONANYCH ZMIAN W I PÓŁROCZU  2011 R. W UCHWALE BUDŻETOWEJ</t>
  </si>
  <si>
    <t>67/ZP/IV/11</t>
  </si>
  <si>
    <t>31.03.2011</t>
  </si>
  <si>
    <t>116/ZP/IV/11</t>
  </si>
  <si>
    <t>2.06.2011</t>
  </si>
  <si>
    <t>40/ZP/IV/11</t>
  </si>
  <si>
    <t>10.02.2011</t>
  </si>
  <si>
    <t>47/ZP/IV/11</t>
  </si>
  <si>
    <t>03.03.2011</t>
  </si>
  <si>
    <t>60013</t>
  </si>
  <si>
    <t>61/ZP/IV/11</t>
  </si>
  <si>
    <t>24.03.2011</t>
  </si>
  <si>
    <t>89/ZP/IV/11</t>
  </si>
  <si>
    <t>21.04.2011</t>
  </si>
  <si>
    <t>106/ZP/IV/11</t>
  </si>
  <si>
    <t>19.05.2011</t>
  </si>
  <si>
    <t>02.06.2011</t>
  </si>
  <si>
    <t>30.06.2011</t>
  </si>
  <si>
    <t>80195</t>
  </si>
  <si>
    <t>85204</t>
  </si>
  <si>
    <t>85202</t>
  </si>
  <si>
    <t>85417</t>
  </si>
  <si>
    <t>123/ZP/IV/11</t>
  </si>
  <si>
    <t>24.06.2011</t>
  </si>
  <si>
    <t>Dodatkowo Zarząd Powiatu podjął  7 uchwał dokonujących przeniesień pomiędzy paragrafami w poszczególnych</t>
  </si>
  <si>
    <t xml:space="preserve"> - z rezerwy celowej na inwestycje i zakupy inwestycyjne na kwotę 235.822  zł (7 uchwały Zarządu)</t>
  </si>
  <si>
    <t xml:space="preserve"> - z rezerwy celowej oświatowej na łączną kwotę 206.853 zł ( 12 uchwał Zarządu)</t>
  </si>
  <si>
    <t xml:space="preserve"> - z rezerwy ogólnej na łączną kwotę  320.960 zł (11 uchwał Zarządu)</t>
  </si>
  <si>
    <t>128/ZP/IV/11</t>
  </si>
  <si>
    <t>Tabela nr 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</si>
</sst>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2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13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150" zoomScaleSheetLayoutView="150"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65" t="s">
        <v>46</v>
      </c>
      <c r="H1" s="65"/>
    </row>
    <row r="2" spans="1:8" ht="6.75" customHeight="1">
      <c r="A2" s="4"/>
      <c r="B2" s="4"/>
      <c r="C2" s="5"/>
      <c r="D2" s="4"/>
      <c r="E2" s="4"/>
      <c r="F2" s="4"/>
      <c r="G2" s="4"/>
      <c r="H2" s="4"/>
    </row>
    <row r="3" spans="1:8" ht="26.25" customHeight="1">
      <c r="A3" s="62" t="s">
        <v>17</v>
      </c>
      <c r="B3" s="62"/>
      <c r="C3" s="62"/>
      <c r="D3" s="62"/>
      <c r="E3" s="62"/>
      <c r="F3" s="62"/>
      <c r="G3" s="62"/>
      <c r="H3" s="62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66" t="s">
        <v>15</v>
      </c>
      <c r="B5" s="66"/>
      <c r="C5" s="66"/>
      <c r="D5" s="66"/>
      <c r="E5" s="66"/>
      <c r="F5" s="66"/>
      <c r="G5" s="66"/>
      <c r="H5" s="66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64" t="s">
        <v>0</v>
      </c>
      <c r="B7" s="64" t="s">
        <v>1</v>
      </c>
      <c r="C7" s="63" t="s">
        <v>2</v>
      </c>
      <c r="D7" s="64" t="s">
        <v>3</v>
      </c>
      <c r="E7" s="64" t="s">
        <v>6</v>
      </c>
      <c r="F7" s="64"/>
      <c r="G7" s="64" t="s">
        <v>7</v>
      </c>
      <c r="H7" s="64"/>
    </row>
    <row r="8" spans="1:8" ht="16.5" customHeight="1">
      <c r="A8" s="64"/>
      <c r="B8" s="64"/>
      <c r="C8" s="63"/>
      <c r="D8" s="64"/>
      <c r="E8" s="23" t="s">
        <v>4</v>
      </c>
      <c r="F8" s="23" t="s">
        <v>5</v>
      </c>
      <c r="G8" s="23" t="s">
        <v>4</v>
      </c>
      <c r="H8" s="23" t="s">
        <v>5</v>
      </c>
    </row>
    <row r="9" spans="1:8" ht="12.75">
      <c r="A9" s="22">
        <v>1</v>
      </c>
      <c r="B9" s="22" t="s">
        <v>18</v>
      </c>
      <c r="C9" s="22" t="s">
        <v>19</v>
      </c>
      <c r="D9" s="39">
        <v>60014</v>
      </c>
      <c r="E9" s="40">
        <v>11150</v>
      </c>
      <c r="F9" s="40"/>
      <c r="G9" s="40">
        <v>11150</v>
      </c>
      <c r="H9" s="40"/>
    </row>
    <row r="10" spans="1:8" ht="12.75">
      <c r="A10" s="22"/>
      <c r="B10" s="22"/>
      <c r="C10" s="22"/>
      <c r="D10" s="56">
        <v>60016</v>
      </c>
      <c r="E10" s="57"/>
      <c r="F10" s="58"/>
      <c r="G10" s="57">
        <v>46640</v>
      </c>
      <c r="H10" s="57"/>
    </row>
    <row r="11" spans="1:8" ht="12.75">
      <c r="A11" s="20"/>
      <c r="B11" s="20"/>
      <c r="C11" s="20"/>
      <c r="D11" s="41">
        <v>75801</v>
      </c>
      <c r="E11" s="42">
        <v>465582</v>
      </c>
      <c r="F11" s="43"/>
      <c r="G11" s="42"/>
      <c r="H11" s="42"/>
    </row>
    <row r="12" spans="1:8" ht="12.75">
      <c r="A12" s="20"/>
      <c r="B12" s="20"/>
      <c r="C12" s="20"/>
      <c r="D12" s="41">
        <v>80120</v>
      </c>
      <c r="E12" s="42">
        <v>8358</v>
      </c>
      <c r="F12" s="43"/>
      <c r="G12" s="42">
        <v>8358</v>
      </c>
      <c r="H12" s="42"/>
    </row>
    <row r="13" spans="1:8" ht="12.75">
      <c r="A13" s="20"/>
      <c r="B13" s="20"/>
      <c r="C13" s="20"/>
      <c r="D13" s="41">
        <v>80140</v>
      </c>
      <c r="E13" s="42">
        <v>37228</v>
      </c>
      <c r="F13" s="43"/>
      <c r="G13" s="42">
        <v>37228</v>
      </c>
      <c r="H13" s="42"/>
    </row>
    <row r="14" spans="1:8" ht="12.75">
      <c r="A14" s="20"/>
      <c r="B14" s="20"/>
      <c r="C14" s="20"/>
      <c r="D14" s="41">
        <v>80195</v>
      </c>
      <c r="E14" s="42">
        <v>32340</v>
      </c>
      <c r="F14" s="43"/>
      <c r="G14" s="42">
        <v>382340</v>
      </c>
      <c r="H14" s="42"/>
    </row>
    <row r="15" spans="1:8" ht="12.75">
      <c r="A15" s="20"/>
      <c r="B15" s="20"/>
      <c r="C15" s="20"/>
      <c r="D15" s="49">
        <v>85201</v>
      </c>
      <c r="E15" s="50">
        <v>1120</v>
      </c>
      <c r="F15" s="51"/>
      <c r="G15" s="50">
        <v>1120</v>
      </c>
      <c r="H15" s="50"/>
    </row>
    <row r="16" spans="1:8" ht="12.75">
      <c r="A16" s="20"/>
      <c r="B16" s="20"/>
      <c r="C16" s="20"/>
      <c r="D16" s="49">
        <v>85202</v>
      </c>
      <c r="E16" s="50">
        <v>81112</v>
      </c>
      <c r="F16" s="51"/>
      <c r="G16" s="50">
        <v>59000</v>
      </c>
      <c r="H16" s="50"/>
    </row>
    <row r="17" spans="1:8" ht="12.75">
      <c r="A17" s="20"/>
      <c r="B17" s="20"/>
      <c r="C17" s="20"/>
      <c r="D17" s="49">
        <v>85204</v>
      </c>
      <c r="E17" s="50"/>
      <c r="F17" s="51"/>
      <c r="G17" s="50">
        <v>50406</v>
      </c>
      <c r="H17" s="50"/>
    </row>
    <row r="18" spans="1:8" ht="12.75">
      <c r="A18" s="20"/>
      <c r="B18" s="20"/>
      <c r="C18" s="20"/>
      <c r="D18" s="49">
        <v>85417</v>
      </c>
      <c r="E18" s="50">
        <v>4862</v>
      </c>
      <c r="F18" s="51"/>
      <c r="G18" s="50">
        <v>4862</v>
      </c>
      <c r="H18" s="50"/>
    </row>
    <row r="19" spans="1:8" ht="12.75">
      <c r="A19" s="21"/>
      <c r="B19" s="21"/>
      <c r="C19" s="21"/>
      <c r="D19" s="44">
        <v>85495</v>
      </c>
      <c r="E19" s="45"/>
      <c r="F19" s="46"/>
      <c r="G19" s="45">
        <v>115582</v>
      </c>
      <c r="H19" s="45"/>
    </row>
    <row r="20" spans="1:8" ht="12.75">
      <c r="A20" s="48">
        <v>2</v>
      </c>
      <c r="B20" s="48" t="s">
        <v>20</v>
      </c>
      <c r="C20" s="48" t="s">
        <v>21</v>
      </c>
      <c r="D20" s="24">
        <v>60014</v>
      </c>
      <c r="E20" s="31">
        <v>425000</v>
      </c>
      <c r="F20" s="36"/>
      <c r="G20" s="37">
        <v>425000</v>
      </c>
      <c r="H20" s="31"/>
    </row>
    <row r="21" spans="1:8" ht="12.75">
      <c r="A21" s="20"/>
      <c r="B21" s="20"/>
      <c r="C21" s="20"/>
      <c r="D21" s="52">
        <v>70005</v>
      </c>
      <c r="E21" s="53">
        <v>6624</v>
      </c>
      <c r="F21" s="54"/>
      <c r="G21" s="55">
        <v>6624</v>
      </c>
      <c r="H21" s="53"/>
    </row>
    <row r="22" spans="1:8" ht="12.75">
      <c r="A22" s="20"/>
      <c r="B22" s="20"/>
      <c r="C22" s="20"/>
      <c r="D22" s="52">
        <v>75411</v>
      </c>
      <c r="E22" s="53">
        <v>717</v>
      </c>
      <c r="F22" s="54"/>
      <c r="G22" s="55">
        <v>717</v>
      </c>
      <c r="H22" s="53"/>
    </row>
    <row r="23" spans="1:8" ht="12.75">
      <c r="A23" s="20"/>
      <c r="B23" s="20"/>
      <c r="C23" s="20"/>
      <c r="D23" s="52">
        <v>85111</v>
      </c>
      <c r="E23" s="53"/>
      <c r="F23" s="54"/>
      <c r="G23" s="55">
        <v>5000000</v>
      </c>
      <c r="H23" s="53"/>
    </row>
    <row r="24" spans="1:8" ht="12.75">
      <c r="A24" s="20"/>
      <c r="B24" s="20"/>
      <c r="C24" s="20"/>
      <c r="D24" s="52">
        <v>85201</v>
      </c>
      <c r="E24" s="53">
        <v>2700</v>
      </c>
      <c r="F24" s="54"/>
      <c r="G24" s="55">
        <v>2700</v>
      </c>
      <c r="H24" s="53"/>
    </row>
    <row r="25" spans="1:8" ht="12.75">
      <c r="A25" s="20"/>
      <c r="B25" s="20"/>
      <c r="C25" s="20"/>
      <c r="D25" s="52">
        <v>85295</v>
      </c>
      <c r="E25" s="53">
        <v>117592</v>
      </c>
      <c r="F25" s="54"/>
      <c r="G25" s="55">
        <v>117592</v>
      </c>
      <c r="H25" s="53"/>
    </row>
    <row r="26" spans="1:8" ht="12.75">
      <c r="A26" s="20"/>
      <c r="B26" s="20"/>
      <c r="C26" s="20"/>
      <c r="D26" s="52">
        <v>85311</v>
      </c>
      <c r="E26" s="53">
        <v>32595</v>
      </c>
      <c r="F26" s="54"/>
      <c r="G26" s="55">
        <v>46096</v>
      </c>
      <c r="H26" s="53"/>
    </row>
    <row r="27" spans="1:8" ht="12.75">
      <c r="A27" s="20"/>
      <c r="B27" s="20"/>
      <c r="C27" s="20"/>
      <c r="D27" s="52">
        <v>85415</v>
      </c>
      <c r="E27" s="53">
        <v>59259</v>
      </c>
      <c r="F27" s="54"/>
      <c r="G27" s="55">
        <v>59259</v>
      </c>
      <c r="H27" s="53"/>
    </row>
    <row r="28" spans="1:8" ht="12.75">
      <c r="A28" s="48">
        <v>3</v>
      </c>
      <c r="B28" s="48" t="s">
        <v>45</v>
      </c>
      <c r="C28" s="48" t="s">
        <v>34</v>
      </c>
      <c r="D28" s="28" t="s">
        <v>35</v>
      </c>
      <c r="E28" s="31">
        <v>95168</v>
      </c>
      <c r="F28" s="38"/>
      <c r="G28" s="31">
        <v>95168</v>
      </c>
      <c r="H28" s="31"/>
    </row>
    <row r="29" spans="1:8" ht="12.75">
      <c r="A29" s="20"/>
      <c r="B29" s="20"/>
      <c r="C29" s="20"/>
      <c r="D29" s="15" t="s">
        <v>36</v>
      </c>
      <c r="E29" s="29">
        <v>215000</v>
      </c>
      <c r="F29" s="30"/>
      <c r="G29" s="29"/>
      <c r="H29" s="29"/>
    </row>
    <row r="30" spans="1:8" ht="12.75">
      <c r="A30" s="20"/>
      <c r="B30" s="20"/>
      <c r="C30" s="20"/>
      <c r="D30" s="15" t="s">
        <v>37</v>
      </c>
      <c r="E30" s="29"/>
      <c r="F30" s="30"/>
      <c r="G30" s="29">
        <v>215000</v>
      </c>
      <c r="H30" s="29"/>
    </row>
    <row r="31" spans="1:8" ht="12.75">
      <c r="A31" s="20"/>
      <c r="B31" s="20"/>
      <c r="C31" s="20"/>
      <c r="D31" s="16" t="s">
        <v>38</v>
      </c>
      <c r="E31" s="29"/>
      <c r="F31" s="29">
        <v>1097266</v>
      </c>
      <c r="G31" s="29"/>
      <c r="H31" s="29">
        <v>1257745</v>
      </c>
    </row>
    <row r="32" spans="1:8" ht="12.75">
      <c r="A32" s="59" t="s">
        <v>8</v>
      </c>
      <c r="B32" s="60"/>
      <c r="C32" s="60"/>
      <c r="D32" s="61"/>
      <c r="E32" s="32">
        <f>SUM(E9:E31)</f>
        <v>1596407</v>
      </c>
      <c r="F32" s="32">
        <f>SUM(F9:F31)</f>
        <v>1097266</v>
      </c>
      <c r="G32" s="32">
        <f>SUM(G9:G31)</f>
        <v>6684842</v>
      </c>
      <c r="H32" s="32">
        <f>SUM(H9:H31)</f>
        <v>1257745</v>
      </c>
    </row>
    <row r="33" spans="1:8" ht="12.75">
      <c r="A33" s="1"/>
      <c r="B33" s="1"/>
      <c r="C33" s="2"/>
      <c r="D33" s="1"/>
      <c r="E33" s="33"/>
      <c r="F33" s="33"/>
      <c r="G33" s="33"/>
      <c r="H33" s="33"/>
    </row>
    <row r="34" spans="5:8" ht="12.75">
      <c r="E34" s="34">
        <f>SUM(E9:E31)</f>
        <v>1596407</v>
      </c>
      <c r="F34" s="34"/>
      <c r="G34" s="34">
        <f>SUM(G9:G31)</f>
        <v>6684842</v>
      </c>
      <c r="H34" s="34">
        <f>SUM(H9:H31)</f>
        <v>1257745</v>
      </c>
    </row>
    <row r="35" spans="5:8" ht="12.75">
      <c r="E35" s="34"/>
      <c r="F35" s="34"/>
      <c r="G35" s="34"/>
      <c r="H35" s="34"/>
    </row>
    <row r="36" spans="5:8" ht="12.75">
      <c r="E36" s="34"/>
      <c r="F36" s="34"/>
      <c r="G36" s="34"/>
      <c r="H36" s="34"/>
    </row>
    <row r="37" spans="5:8" ht="12.75">
      <c r="E37" s="34"/>
      <c r="F37" s="34"/>
      <c r="G37" s="34"/>
      <c r="H37" s="34"/>
    </row>
    <row r="38" spans="5:8" ht="12.75">
      <c r="E38" s="34"/>
      <c r="F38" s="34"/>
      <c r="G38" s="34"/>
      <c r="H38" s="34"/>
    </row>
    <row r="39" spans="5:8" ht="12.75">
      <c r="E39" s="34"/>
      <c r="F39" s="34"/>
      <c r="G39" s="34"/>
      <c r="H39" s="34"/>
    </row>
    <row r="40" spans="5:8" ht="12.75">
      <c r="E40" s="34"/>
      <c r="F40" s="34"/>
      <c r="G40" s="34"/>
      <c r="H40" s="34"/>
    </row>
    <row r="41" spans="5:8" ht="12.75">
      <c r="E41" s="34"/>
      <c r="F41" s="34"/>
      <c r="G41" s="34"/>
      <c r="H41" s="34"/>
    </row>
    <row r="42" spans="5:8" ht="12.75">
      <c r="E42" s="34"/>
      <c r="F42" s="34"/>
      <c r="G42" s="34"/>
      <c r="H42" s="34"/>
    </row>
    <row r="43" spans="5:8" ht="12.75">
      <c r="E43" s="34"/>
      <c r="F43" s="34"/>
      <c r="G43" s="34"/>
      <c r="H43" s="34"/>
    </row>
    <row r="44" spans="5:8" ht="12.75">
      <c r="E44" s="3"/>
      <c r="F44" s="3"/>
      <c r="G44" s="3"/>
      <c r="H44" s="3"/>
    </row>
    <row r="45" spans="5:8" ht="12.75">
      <c r="E45" s="3"/>
      <c r="F45" s="3"/>
      <c r="G45" s="3"/>
      <c r="H45" s="3"/>
    </row>
    <row r="46" spans="5:8" ht="12.75">
      <c r="E46" s="3"/>
      <c r="F46" s="3"/>
      <c r="G46" s="3"/>
      <c r="H46" s="3"/>
    </row>
    <row r="47" spans="5:8" ht="12.75">
      <c r="E47" s="3"/>
      <c r="F47" s="3"/>
      <c r="G47" s="3"/>
      <c r="H47" s="3"/>
    </row>
    <row r="48" spans="5:8" ht="12.75">
      <c r="E48" s="3"/>
      <c r="F48" s="3"/>
      <c r="G48" s="3"/>
      <c r="H48" s="3"/>
    </row>
    <row r="49" spans="5:8" ht="12.75">
      <c r="E49" s="3"/>
      <c r="F49" s="3"/>
      <c r="G49" s="3"/>
      <c r="H49" s="3"/>
    </row>
    <row r="50" spans="5:8" ht="12.75">
      <c r="E50" s="3"/>
      <c r="F50" s="3"/>
      <c r="G50" s="3"/>
      <c r="H50" s="3"/>
    </row>
    <row r="51" spans="5:8" ht="12.75">
      <c r="E51" s="3"/>
      <c r="F51" s="3"/>
      <c r="G51" s="3"/>
      <c r="H51" s="3"/>
    </row>
    <row r="52" spans="5:8" ht="12.75">
      <c r="E52" s="3"/>
      <c r="F52" s="3"/>
      <c r="G52" s="3"/>
      <c r="H52" s="3"/>
    </row>
    <row r="53" spans="5:8" ht="12.75">
      <c r="E53" s="3"/>
      <c r="F53" s="3"/>
      <c r="G53" s="3"/>
      <c r="H53" s="3"/>
    </row>
    <row r="54" spans="5:8" ht="12.75">
      <c r="E54" s="3"/>
      <c r="F54" s="3"/>
      <c r="G54" s="3"/>
      <c r="H54" s="3"/>
    </row>
    <row r="55" spans="5:8" ht="12.75">
      <c r="E55" s="3"/>
      <c r="F55" s="3"/>
      <c r="G55" s="3"/>
      <c r="H55" s="3"/>
    </row>
    <row r="56" spans="5:8" ht="12.75">
      <c r="E56" s="3"/>
      <c r="F56" s="3"/>
      <c r="G56" s="3"/>
      <c r="H56" s="3"/>
    </row>
    <row r="57" spans="5:8" ht="12.75">
      <c r="E57" s="3"/>
      <c r="F57" s="3"/>
      <c r="G57" s="3"/>
      <c r="H57" s="3"/>
    </row>
    <row r="58" spans="5:8" ht="12.75">
      <c r="E58" s="3"/>
      <c r="F58" s="3"/>
      <c r="G58" s="3"/>
      <c r="H58" s="3"/>
    </row>
    <row r="59" spans="5:8" ht="12.75">
      <c r="E59" s="3"/>
      <c r="F59" s="3"/>
      <c r="G59" s="3"/>
      <c r="H59" s="3"/>
    </row>
    <row r="60" spans="5:8" ht="12.75">
      <c r="E60" s="3"/>
      <c r="F60" s="3"/>
      <c r="G60" s="3"/>
      <c r="H60" s="3"/>
    </row>
    <row r="61" spans="5:8" ht="12.75">
      <c r="E61" s="3"/>
      <c r="F61" s="3"/>
      <c r="G61" s="3"/>
      <c r="H61" s="3"/>
    </row>
    <row r="62" spans="5:8" ht="12.75">
      <c r="E62" s="3"/>
      <c r="F62" s="3"/>
      <c r="G62" s="3"/>
      <c r="H62" s="3"/>
    </row>
    <row r="63" spans="5:8" ht="12.75">
      <c r="E63" s="3"/>
      <c r="F63" s="3"/>
      <c r="G63" s="3"/>
      <c r="H63" s="3"/>
    </row>
    <row r="64" spans="5:8" ht="12.75">
      <c r="E64" s="3"/>
      <c r="F64" s="3"/>
      <c r="G64" s="3"/>
      <c r="H64" s="3"/>
    </row>
    <row r="65" spans="5:8" ht="12.75">
      <c r="E65" s="3"/>
      <c r="F65" s="3"/>
      <c r="G65" s="3"/>
      <c r="H65" s="3"/>
    </row>
    <row r="66" spans="5:8" ht="12.75"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5:8" ht="12.75">
      <c r="E70" s="3"/>
      <c r="F70" s="3"/>
      <c r="G70" s="3"/>
      <c r="H70" s="3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5:8" ht="12.75"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5:8" ht="12.75">
      <c r="E75" s="3"/>
      <c r="F75" s="3"/>
      <c r="G75" s="3"/>
      <c r="H75" s="3"/>
    </row>
    <row r="76" spans="5:8" ht="12.75"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5:8" ht="12.75">
      <c r="E78" s="3"/>
      <c r="F78" s="3"/>
      <c r="G78" s="3"/>
      <c r="H78" s="3"/>
    </row>
    <row r="83" ht="26.25" customHeight="1"/>
  </sheetData>
  <sheetProtection/>
  <mergeCells count="10">
    <mergeCell ref="G1:H1"/>
    <mergeCell ref="A5:H5"/>
    <mergeCell ref="A7:A8"/>
    <mergeCell ref="B7:B8"/>
    <mergeCell ref="A32:D32"/>
    <mergeCell ref="A3:H3"/>
    <mergeCell ref="C7:C8"/>
    <mergeCell ref="D7:D8"/>
    <mergeCell ref="E7:F7"/>
    <mergeCell ref="G7:H7"/>
  </mergeCells>
  <printOptions/>
  <pageMargins left="0.3937007874015748" right="0.35433070866141736" top="0.45" bottom="0.5511811023622047" header="0.4330708661417323" footer="0.5118110236220472"/>
  <pageSetup horizontalDpi="600" verticalDpi="600" orientation="portrait" paperSize="9" r:id="rId1"/>
  <rowBreaks count="2" manualBreakCount="2">
    <brk id="32" min="1" max="7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3.125" style="0" customWidth="1"/>
    <col min="7" max="7" width="12.875" style="0" customWidth="1"/>
    <col min="8" max="8" width="12.625" style="0" customWidth="1"/>
  </cols>
  <sheetData>
    <row r="1" spans="1:8" ht="12.75">
      <c r="A1" s="70" t="s">
        <v>9</v>
      </c>
      <c r="B1" s="70"/>
      <c r="C1" s="70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64" t="s">
        <v>0</v>
      </c>
      <c r="B3" s="64" t="s">
        <v>1</v>
      </c>
      <c r="C3" s="63" t="s">
        <v>2</v>
      </c>
      <c r="D3" s="64" t="s">
        <v>3</v>
      </c>
      <c r="E3" s="64" t="s">
        <v>6</v>
      </c>
      <c r="F3" s="64"/>
      <c r="G3" s="64" t="s">
        <v>7</v>
      </c>
      <c r="H3" s="64"/>
    </row>
    <row r="4" spans="1:8" ht="12.75">
      <c r="A4" s="64"/>
      <c r="B4" s="64"/>
      <c r="C4" s="63"/>
      <c r="D4" s="64"/>
      <c r="E4" s="23" t="s">
        <v>4</v>
      </c>
      <c r="F4" s="23" t="s">
        <v>5</v>
      </c>
      <c r="G4" s="23" t="s">
        <v>4</v>
      </c>
      <c r="H4" s="23" t="s">
        <v>5</v>
      </c>
    </row>
    <row r="5" spans="1:8" ht="12.75">
      <c r="A5" s="20">
        <v>1</v>
      </c>
      <c r="B5" s="20" t="s">
        <v>22</v>
      </c>
      <c r="C5" s="20" t="s">
        <v>23</v>
      </c>
      <c r="D5" s="12">
        <v>70005</v>
      </c>
      <c r="E5" s="13">
        <v>43806</v>
      </c>
      <c r="F5" s="13"/>
      <c r="G5" s="13">
        <v>43806</v>
      </c>
      <c r="H5" s="13"/>
    </row>
    <row r="6" spans="1:8" ht="12.75">
      <c r="A6" s="22">
        <v>2</v>
      </c>
      <c r="B6" s="22" t="s">
        <v>24</v>
      </c>
      <c r="C6" s="22" t="s">
        <v>25</v>
      </c>
      <c r="D6" s="28" t="s">
        <v>26</v>
      </c>
      <c r="E6" s="17">
        <v>11279</v>
      </c>
      <c r="F6" s="17"/>
      <c r="G6" s="17">
        <v>11279</v>
      </c>
      <c r="H6" s="17"/>
    </row>
    <row r="7" spans="1:8" ht="12.75">
      <c r="A7" s="22">
        <v>3</v>
      </c>
      <c r="B7" s="22" t="s">
        <v>27</v>
      </c>
      <c r="C7" s="22" t="s">
        <v>28</v>
      </c>
      <c r="D7" s="24">
        <v>60014</v>
      </c>
      <c r="E7" s="17">
        <v>130000</v>
      </c>
      <c r="F7" s="17"/>
      <c r="G7" s="17">
        <v>130000</v>
      </c>
      <c r="H7" s="17"/>
    </row>
    <row r="8" spans="1:8" ht="12.75">
      <c r="A8" s="22"/>
      <c r="B8" s="22"/>
      <c r="C8" s="22"/>
      <c r="D8" s="14">
        <v>75411</v>
      </c>
      <c r="E8" s="10">
        <v>163373</v>
      </c>
      <c r="F8" s="10"/>
      <c r="G8" s="10">
        <v>163373</v>
      </c>
      <c r="H8" s="10"/>
    </row>
    <row r="9" spans="1:8" ht="12.75">
      <c r="A9" s="20"/>
      <c r="B9" s="20"/>
      <c r="C9" s="20"/>
      <c r="D9" s="14">
        <v>85202</v>
      </c>
      <c r="E9" s="10"/>
      <c r="F9" s="10">
        <v>52704</v>
      </c>
      <c r="G9" s="10"/>
      <c r="H9" s="10">
        <v>52704</v>
      </c>
    </row>
    <row r="10" spans="1:8" ht="12.75">
      <c r="A10" s="20"/>
      <c r="B10" s="20"/>
      <c r="C10" s="20"/>
      <c r="D10" s="14">
        <v>85311</v>
      </c>
      <c r="E10" s="10">
        <v>1644</v>
      </c>
      <c r="F10" s="10"/>
      <c r="G10" s="10"/>
      <c r="H10" s="10"/>
    </row>
    <row r="11" spans="1:8" ht="12.75">
      <c r="A11" s="20"/>
      <c r="B11" s="20"/>
      <c r="C11" s="20"/>
      <c r="D11" s="14">
        <v>85218</v>
      </c>
      <c r="E11" s="10"/>
      <c r="F11" s="10"/>
      <c r="G11" s="10">
        <v>1644</v>
      </c>
      <c r="H11" s="10"/>
    </row>
    <row r="12" spans="1:8" ht="12.75">
      <c r="A12" s="22">
        <v>4</v>
      </c>
      <c r="B12" s="22" t="s">
        <v>29</v>
      </c>
      <c r="C12" s="22" t="s">
        <v>30</v>
      </c>
      <c r="D12" s="35">
        <v>75109</v>
      </c>
      <c r="E12" s="17">
        <v>220</v>
      </c>
      <c r="F12" s="17"/>
      <c r="G12" s="17">
        <v>220</v>
      </c>
      <c r="H12" s="17"/>
    </row>
    <row r="13" spans="1:8" ht="12.75">
      <c r="A13" s="22"/>
      <c r="B13" s="22"/>
      <c r="C13" s="22"/>
      <c r="D13" s="35">
        <v>80102</v>
      </c>
      <c r="E13" s="11">
        <v>60000</v>
      </c>
      <c r="F13" s="11"/>
      <c r="G13" s="11">
        <v>60000</v>
      </c>
      <c r="H13" s="11"/>
    </row>
    <row r="14" spans="1:8" ht="12.75">
      <c r="A14" s="22">
        <v>5</v>
      </c>
      <c r="B14" s="22" t="s">
        <v>31</v>
      </c>
      <c r="C14" s="22" t="s">
        <v>32</v>
      </c>
      <c r="D14" s="24">
        <v>70005</v>
      </c>
      <c r="E14" s="17">
        <v>113376</v>
      </c>
      <c r="F14" s="17"/>
      <c r="G14" s="17">
        <v>113376</v>
      </c>
      <c r="H14" s="17"/>
    </row>
    <row r="15" spans="1:8" ht="12.75">
      <c r="A15" s="48">
        <v>6</v>
      </c>
      <c r="B15" s="48"/>
      <c r="C15" s="48" t="s">
        <v>33</v>
      </c>
      <c r="D15" s="19">
        <v>70005</v>
      </c>
      <c r="E15" s="18">
        <v>36500</v>
      </c>
      <c r="F15" s="18"/>
      <c r="G15" s="18">
        <v>36500</v>
      </c>
      <c r="H15" s="18"/>
    </row>
    <row r="16" spans="1:8" ht="12.75">
      <c r="A16" s="48">
        <v>7</v>
      </c>
      <c r="B16" s="48" t="s">
        <v>39</v>
      </c>
      <c r="C16" s="48" t="s">
        <v>40</v>
      </c>
      <c r="D16" s="19">
        <v>70005</v>
      </c>
      <c r="E16" s="18">
        <v>42950</v>
      </c>
      <c r="F16" s="18"/>
      <c r="G16" s="18">
        <v>42950</v>
      </c>
      <c r="H16" s="18"/>
    </row>
    <row r="17" spans="1:8" ht="12.75">
      <c r="A17" s="59" t="s">
        <v>8</v>
      </c>
      <c r="B17" s="60"/>
      <c r="C17" s="60"/>
      <c r="D17" s="61"/>
      <c r="E17" s="18">
        <f>SUM(E5:E16)</f>
        <v>603148</v>
      </c>
      <c r="F17" s="18">
        <f>SUM(F5:F16)</f>
        <v>52704</v>
      </c>
      <c r="G17" s="18">
        <f>SUM(G5:G16)</f>
        <v>603148</v>
      </c>
      <c r="H17" s="18">
        <f>SUM(H5:H16)</f>
        <v>52704</v>
      </c>
    </row>
    <row r="18" spans="1:8" ht="12.75">
      <c r="A18" s="4"/>
      <c r="B18" s="4"/>
      <c r="C18" s="5"/>
      <c r="D18" s="4"/>
      <c r="E18" s="47"/>
      <c r="F18" s="47"/>
      <c r="G18" s="47"/>
      <c r="H18" s="47"/>
    </row>
    <row r="19" spans="1:8" ht="12.75">
      <c r="A19" s="4"/>
      <c r="B19" s="4"/>
      <c r="C19" s="5"/>
      <c r="D19" s="4"/>
      <c r="E19" s="4"/>
      <c r="F19" s="4"/>
      <c r="G19" s="4"/>
      <c r="H19" s="4"/>
    </row>
    <row r="20" spans="1:8" ht="12.75">
      <c r="A20" s="67" t="s">
        <v>10</v>
      </c>
      <c r="B20" s="67"/>
      <c r="C20" s="67"/>
      <c r="D20" s="4"/>
      <c r="E20" s="4"/>
      <c r="F20" s="4"/>
      <c r="G20" s="4"/>
      <c r="H20" s="4"/>
    </row>
    <row r="21" spans="1:8" ht="12.75">
      <c r="A21" s="4"/>
      <c r="B21" s="4"/>
      <c r="C21" s="5"/>
      <c r="D21" s="4"/>
      <c r="E21" s="4"/>
      <c r="F21" s="4"/>
      <c r="G21" s="4"/>
      <c r="H21" s="4"/>
    </row>
    <row r="22" spans="1:8" ht="27" customHeight="1">
      <c r="A22" s="68" t="s">
        <v>15</v>
      </c>
      <c r="B22" s="68"/>
      <c r="C22" s="68"/>
      <c r="D22" s="68"/>
      <c r="E22" s="25">
        <f>Arkusz1!E32</f>
        <v>1596407</v>
      </c>
      <c r="F22" s="25">
        <f>Arkusz1!F32</f>
        <v>1097266</v>
      </c>
      <c r="G22" s="25">
        <f>Arkusz1!G32</f>
        <v>6684842</v>
      </c>
      <c r="H22" s="25">
        <f>Arkusz1!H32</f>
        <v>1257745</v>
      </c>
    </row>
    <row r="23" spans="1:8" ht="12.75">
      <c r="A23" s="69" t="s">
        <v>9</v>
      </c>
      <c r="B23" s="69"/>
      <c r="C23" s="69"/>
      <c r="D23" s="69"/>
      <c r="E23" s="25">
        <f>E17</f>
        <v>603148</v>
      </c>
      <c r="F23" s="25">
        <f>F17</f>
        <v>52704</v>
      </c>
      <c r="G23" s="25">
        <f>G17</f>
        <v>603148</v>
      </c>
      <c r="H23" s="25">
        <f>H17</f>
        <v>52704</v>
      </c>
    </row>
    <row r="24" spans="1:8" ht="12.75">
      <c r="A24" s="69" t="s">
        <v>8</v>
      </c>
      <c r="B24" s="69"/>
      <c r="C24" s="69"/>
      <c r="D24" s="69"/>
      <c r="E24" s="25">
        <f>SUM(E22:E23)</f>
        <v>2199555</v>
      </c>
      <c r="F24" s="25">
        <f>SUM(F22:F23)</f>
        <v>1149970</v>
      </c>
      <c r="G24" s="25">
        <f>SUM(G22:G23)</f>
        <v>7287990</v>
      </c>
      <c r="H24" s="25">
        <f>SUM(H22:H23)</f>
        <v>1310449</v>
      </c>
    </row>
    <row r="25" spans="1:8" ht="12.75">
      <c r="A25" s="4"/>
      <c r="B25" s="4"/>
      <c r="C25" s="5"/>
      <c r="D25" s="4"/>
      <c r="E25" s="4"/>
      <c r="F25" s="4"/>
      <c r="G25" s="4"/>
      <c r="H25" s="4"/>
    </row>
    <row r="26" spans="1:8" ht="12.75">
      <c r="A26" s="67" t="s">
        <v>6</v>
      </c>
      <c r="B26" s="67"/>
      <c r="C26" s="5"/>
      <c r="D26" s="4"/>
      <c r="E26" s="4"/>
      <c r="F26" s="4"/>
      <c r="G26" s="4"/>
      <c r="H26" s="4"/>
    </row>
    <row r="27" spans="1:8" ht="12.75">
      <c r="A27" s="4" t="s">
        <v>11</v>
      </c>
      <c r="B27" s="4"/>
      <c r="C27" s="5"/>
      <c r="D27" s="4"/>
      <c r="E27" s="26">
        <v>176781363</v>
      </c>
      <c r="F27" s="4"/>
      <c r="G27" s="4"/>
      <c r="H27" s="4"/>
    </row>
    <row r="28" spans="1:8" ht="12.75">
      <c r="A28" s="4" t="s">
        <v>12</v>
      </c>
      <c r="B28" s="4"/>
      <c r="C28" s="5"/>
      <c r="D28" s="4"/>
      <c r="E28" s="26">
        <f>E24</f>
        <v>2199555</v>
      </c>
      <c r="F28" s="4"/>
      <c r="G28" s="4"/>
      <c r="H28" s="4"/>
    </row>
    <row r="29" spans="1:8" ht="12.75">
      <c r="A29" s="4" t="s">
        <v>13</v>
      </c>
      <c r="B29" s="4"/>
      <c r="C29" s="5"/>
      <c r="D29" s="4"/>
      <c r="E29" s="26">
        <f>F24</f>
        <v>1149970</v>
      </c>
      <c r="F29" s="4"/>
      <c r="G29" s="4"/>
      <c r="H29" s="4"/>
    </row>
    <row r="30" spans="1:8" ht="12.75">
      <c r="A30" s="4" t="s">
        <v>14</v>
      </c>
      <c r="B30" s="4"/>
      <c r="C30" s="5"/>
      <c r="D30" s="4"/>
      <c r="E30" s="26">
        <f>E27+E28-E29</f>
        <v>177830948</v>
      </c>
      <c r="F30" s="27"/>
      <c r="G30" s="27"/>
      <c r="H30" s="4"/>
    </row>
    <row r="31" spans="1:8" ht="12.75">
      <c r="A31" s="4"/>
      <c r="B31" s="4"/>
      <c r="C31" s="5"/>
      <c r="D31" s="4"/>
      <c r="E31" s="26"/>
      <c r="F31" s="4"/>
      <c r="G31" s="4"/>
      <c r="H31" s="4"/>
    </row>
    <row r="32" spans="1:8" ht="12.75">
      <c r="A32" s="67" t="s">
        <v>7</v>
      </c>
      <c r="B32" s="67"/>
      <c r="C32" s="5"/>
      <c r="D32" s="4"/>
      <c r="E32" s="26"/>
      <c r="F32" s="4"/>
      <c r="G32" s="4"/>
      <c r="H32" s="4"/>
    </row>
    <row r="33" spans="1:8" ht="12.75">
      <c r="A33" s="4" t="s">
        <v>11</v>
      </c>
      <c r="B33" s="4"/>
      <c r="C33" s="5"/>
      <c r="D33" s="4"/>
      <c r="E33" s="26">
        <v>167108969</v>
      </c>
      <c r="F33" s="4"/>
      <c r="G33" s="4"/>
      <c r="H33" s="4"/>
    </row>
    <row r="34" spans="1:8" ht="12.75">
      <c r="A34" s="4" t="s">
        <v>12</v>
      </c>
      <c r="B34" s="4"/>
      <c r="C34" s="5"/>
      <c r="D34" s="4"/>
      <c r="E34" s="26">
        <f>G24</f>
        <v>7287990</v>
      </c>
      <c r="F34" s="4"/>
      <c r="G34" s="4"/>
      <c r="H34" s="4"/>
    </row>
    <row r="35" spans="1:8" ht="12.75">
      <c r="A35" s="4" t="s">
        <v>13</v>
      </c>
      <c r="B35" s="4"/>
      <c r="C35" s="5"/>
      <c r="D35" s="4"/>
      <c r="E35" s="26">
        <f>H24</f>
        <v>1310449</v>
      </c>
      <c r="F35" s="4"/>
      <c r="G35" s="4"/>
      <c r="H35" s="4"/>
    </row>
    <row r="36" spans="1:8" ht="12.75">
      <c r="A36" s="4" t="s">
        <v>14</v>
      </c>
      <c r="B36" s="4"/>
      <c r="C36" s="5"/>
      <c r="D36" s="4"/>
      <c r="E36" s="26">
        <f>E33+E34-E35</f>
        <v>173086510</v>
      </c>
      <c r="F36" s="27"/>
      <c r="G36" s="27"/>
      <c r="H36" s="4"/>
    </row>
    <row r="37" spans="1:8" ht="12.75">
      <c r="A37" s="4"/>
      <c r="B37" s="4"/>
      <c r="C37" s="5"/>
      <c r="D37" s="4"/>
      <c r="E37" s="4"/>
      <c r="F37" s="4"/>
      <c r="G37" s="4"/>
      <c r="H37" s="4"/>
    </row>
    <row r="38" spans="1:8" ht="12.75">
      <c r="A38" s="4"/>
      <c r="B38" s="4"/>
      <c r="C38" s="5"/>
      <c r="D38" s="4"/>
      <c r="E38" s="4"/>
      <c r="F38" s="4"/>
      <c r="G38" s="4"/>
      <c r="H38" s="4"/>
    </row>
    <row r="39" spans="1:8" ht="12.75">
      <c r="A39" s="4"/>
      <c r="B39" s="4"/>
      <c r="C39" s="5"/>
      <c r="D39" s="4"/>
      <c r="E39" s="4"/>
      <c r="F39" s="4"/>
      <c r="G39" s="4"/>
      <c r="H39" s="4"/>
    </row>
    <row r="40" spans="1:8" ht="12.75">
      <c r="A40" s="4"/>
      <c r="B40" s="4"/>
      <c r="C40" s="5"/>
      <c r="D40" s="4"/>
      <c r="E40" s="4"/>
      <c r="F40" s="4"/>
      <c r="G40" s="4"/>
      <c r="H40" s="4"/>
    </row>
    <row r="41" spans="1:8" ht="12.75">
      <c r="A41" s="72" t="s">
        <v>41</v>
      </c>
      <c r="B41" s="72"/>
      <c r="C41" s="72"/>
      <c r="D41" s="72"/>
      <c r="E41" s="72"/>
      <c r="F41" s="72"/>
      <c r="G41" s="72"/>
      <c r="H41" s="72"/>
    </row>
    <row r="42" spans="1:8" ht="12.75">
      <c r="A42" s="72" t="s">
        <v>16</v>
      </c>
      <c r="B42" s="72"/>
      <c r="C42" s="72"/>
      <c r="D42" s="72"/>
      <c r="E42" s="72"/>
      <c r="F42" s="72"/>
      <c r="G42" s="72"/>
      <c r="H42" s="72"/>
    </row>
    <row r="43" spans="1:8" ht="12.75">
      <c r="A43" s="73" t="s">
        <v>43</v>
      </c>
      <c r="B43" s="73"/>
      <c r="C43" s="73"/>
      <c r="D43" s="73"/>
      <c r="E43" s="73"/>
      <c r="F43" s="73"/>
      <c r="G43" s="73"/>
      <c r="H43" s="73"/>
    </row>
    <row r="44" spans="1:8" ht="12.75">
      <c r="A44" s="73" t="s">
        <v>44</v>
      </c>
      <c r="B44" s="73"/>
      <c r="C44" s="73"/>
      <c r="D44" s="73"/>
      <c r="E44" s="73"/>
      <c r="F44" s="73"/>
      <c r="G44" s="73"/>
      <c r="H44" s="73"/>
    </row>
    <row r="45" spans="1:8" ht="12.75">
      <c r="A45" s="71" t="s">
        <v>42</v>
      </c>
      <c r="B45" s="71"/>
      <c r="C45" s="71"/>
      <c r="D45" s="71"/>
      <c r="E45" s="71"/>
      <c r="F45" s="71"/>
      <c r="G45" s="71"/>
      <c r="H45" s="71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</sheetData>
  <sheetProtection/>
  <mergeCells count="19">
    <mergeCell ref="A1:C1"/>
    <mergeCell ref="A3:A4"/>
    <mergeCell ref="B3:B4"/>
    <mergeCell ref="A23:D23"/>
    <mergeCell ref="A45:H45"/>
    <mergeCell ref="A32:B32"/>
    <mergeCell ref="A41:H41"/>
    <mergeCell ref="A42:H42"/>
    <mergeCell ref="A43:H43"/>
    <mergeCell ref="A44:H44"/>
    <mergeCell ref="A26:B26"/>
    <mergeCell ref="A22:D22"/>
    <mergeCell ref="A20:C20"/>
    <mergeCell ref="E3:F3"/>
    <mergeCell ref="G3:H3"/>
    <mergeCell ref="A17:D17"/>
    <mergeCell ref="D3:D4"/>
    <mergeCell ref="A24:D24"/>
    <mergeCell ref="C3:C4"/>
  </mergeCells>
  <printOptions/>
  <pageMargins left="0.67" right="0.56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Bogumiła Walica</cp:lastModifiedBy>
  <cp:lastPrinted>2011-08-18T06:17:23Z</cp:lastPrinted>
  <dcterms:created xsi:type="dcterms:W3CDTF">1997-02-26T13:46:56Z</dcterms:created>
  <dcterms:modified xsi:type="dcterms:W3CDTF">2011-08-18T06:17:39Z</dcterms:modified>
  <cp:category/>
  <cp:version/>
  <cp:contentType/>
  <cp:contentStatus/>
</cp:coreProperties>
</file>