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Arkusz 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<sst xmlns="http://schemas.openxmlformats.org/spreadsheetml/2006/main" count="19" uniqueCount="18">
  <si>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Załącznik nr 1 do uchwały nr ........../10</t>
  </si>
  <si>
    <t>Dział</t>
  </si>
  <si>
    <t>Rozdział</t>
  </si>
  <si>
    <t>§</t>
  </si>
  <si>
    <t>Treść</t>
  </si>
  <si>
    <t>Plan</t>
  </si>
  <si>
    <t>"Transport i łączność"</t>
  </si>
  <si>
    <t>"Drogi publiczne powiatowe- jednostką odpowiedzialną jest PZDP"</t>
  </si>
  <si>
    <t>6050</t>
  </si>
  <si>
    <t>Poprawa spójności układu komunikacyjnego Cieszyna etap II  - Przebudowa drogi powiatowej nr 2624 S- ul. Frysztacka w Cieszynie</t>
  </si>
  <si>
    <t>Przebudowa mostu nad rzeką Brennica w Górkach Wielkich w ciągu drogi powiatowej nr 2600 S</t>
  </si>
  <si>
    <t>"Oświata i wychowanie"</t>
  </si>
  <si>
    <t>Starostwa Powiatowe- jednostką odpowiedzialną jest Starostwo Powiatowe</t>
  </si>
  <si>
    <t xml:space="preserve">Modernizacja sanitariatów w budynku Starostwa przy ul. Szeroka </t>
  </si>
  <si>
    <t>Licea ogólnokształcące- jednostką odpowiedzialną jest Starostwo Powiatowe</t>
  </si>
  <si>
    <t xml:space="preserve">Przebudowa i kapitalny remont istniejącej zabudowy sali gimnastycznej przy II LO im. M.Kopernika w Cieszynie - etap I  (w następnych latach budowa szkolnej hali sportowej z zapleczem oraz przewiązką łączącą obiekt sportowy z budynkiem szkoły) </t>
  </si>
  <si>
    <t xml:space="preserve">RAZEM WYDATKI NIEWYGASAJĄCE </t>
  </si>
  <si>
    <t>Rady Powiatu Cieszyńskiego z dnia 29 grudnia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</si>
</sst>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7" fontId="6" fillId="0" borderId="11" xfId="0" applyNumberFormat="1" applyFont="1" applyBorder="1" applyAlignment="1" quotePrefix="1">
      <alignment horizontal="center" vertical="center"/>
    </xf>
    <xf numFmtId="17" fontId="6" fillId="0" borderId="17" xfId="0" applyNumberFormat="1" applyFont="1" applyBorder="1" applyAlignment="1" quotePrefix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25">
      <selection activeCell="D55" sqref="D55"/>
    </sheetView>
  </sheetViews>
  <sheetFormatPr defaultColWidth="9.140625" defaultRowHeight="12.75"/>
  <cols>
    <col min="2" max="2" width="15.28125" style="0" customWidth="1"/>
    <col min="4" max="4" width="62.8515625" style="0" customWidth="1"/>
    <col min="5" max="5" width="20.421875" style="2" customWidth="1"/>
    <col min="6" max="6" width="5.7109375" style="0" customWidth="1"/>
    <col min="7" max="7" width="5.28125" style="0" customWidth="1"/>
    <col min="8" max="8" width="5.57421875" style="0" customWidth="1"/>
    <col min="9" max="9" width="5.8515625" style="0" customWidth="1"/>
  </cols>
  <sheetData>
    <row r="1" ht="15.75">
      <c r="E1" s="1" t="s">
        <v>0</v>
      </c>
    </row>
    <row r="2" ht="15.75">
      <c r="E2" s="1" t="s">
        <v>17</v>
      </c>
    </row>
    <row r="3" ht="140.25" customHeight="1"/>
    <row r="4" spans="1:5" ht="18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8" customHeight="1">
      <c r="A5" s="4">
        <v>600</v>
      </c>
      <c r="B5" s="38" t="s">
        <v>6</v>
      </c>
      <c r="C5" s="39"/>
      <c r="D5" s="40"/>
      <c r="E5" s="5"/>
    </row>
    <row r="6" spans="1:5" ht="53.25" customHeight="1">
      <c r="A6" s="22"/>
      <c r="B6" s="4">
        <v>60014</v>
      </c>
      <c r="C6" s="24" t="s">
        <v>7</v>
      </c>
      <c r="D6" s="25"/>
      <c r="E6" s="6">
        <f>E7+E10</f>
        <v>389494.17</v>
      </c>
    </row>
    <row r="7" spans="1:9" ht="18" customHeight="1">
      <c r="A7" s="28"/>
      <c r="B7" s="41"/>
      <c r="C7" s="42" t="s">
        <v>8</v>
      </c>
      <c r="D7" s="31" t="s">
        <v>9</v>
      </c>
      <c r="E7" s="34">
        <v>2800</v>
      </c>
      <c r="F7" s="37"/>
      <c r="G7" s="15"/>
      <c r="H7" s="15"/>
      <c r="I7" s="15"/>
    </row>
    <row r="8" spans="1:9" ht="18" customHeight="1">
      <c r="A8" s="28"/>
      <c r="B8" s="29"/>
      <c r="C8" s="43"/>
      <c r="D8" s="32"/>
      <c r="E8" s="35"/>
      <c r="F8" s="37"/>
      <c r="G8" s="15"/>
      <c r="H8" s="15"/>
      <c r="I8" s="15"/>
    </row>
    <row r="9" spans="1:9" ht="21.75" customHeight="1">
      <c r="A9" s="28"/>
      <c r="B9" s="29"/>
      <c r="C9" s="43"/>
      <c r="D9" s="33"/>
      <c r="E9" s="36"/>
      <c r="F9" s="37"/>
      <c r="G9" s="15"/>
      <c r="H9" s="15"/>
      <c r="I9" s="15"/>
    </row>
    <row r="10" spans="1:9" ht="12.75" customHeight="1">
      <c r="A10" s="28"/>
      <c r="B10" s="29"/>
      <c r="C10" s="30">
        <v>6050</v>
      </c>
      <c r="D10" s="31" t="s">
        <v>10</v>
      </c>
      <c r="E10" s="34">
        <f>386693.17+1</f>
        <v>386694.17</v>
      </c>
      <c r="F10" s="37"/>
      <c r="G10" s="15"/>
      <c r="H10" s="15"/>
      <c r="I10" s="15"/>
    </row>
    <row r="11" spans="1:9" ht="12.75" customHeight="1">
      <c r="A11" s="28"/>
      <c r="B11" s="29"/>
      <c r="C11" s="30"/>
      <c r="D11" s="32"/>
      <c r="E11" s="35"/>
      <c r="F11" s="37"/>
      <c r="G11" s="15"/>
      <c r="H11" s="15"/>
      <c r="I11" s="15"/>
    </row>
    <row r="12" spans="1:9" ht="28.5" customHeight="1">
      <c r="A12" s="28"/>
      <c r="B12" s="29"/>
      <c r="C12" s="30"/>
      <c r="D12" s="33"/>
      <c r="E12" s="36"/>
      <c r="F12" s="37"/>
      <c r="G12" s="15"/>
      <c r="H12" s="15"/>
      <c r="I12" s="15"/>
    </row>
    <row r="13" spans="1:5" ht="18.75" customHeight="1">
      <c r="A13" s="4">
        <v>750</v>
      </c>
      <c r="B13" s="19" t="s">
        <v>11</v>
      </c>
      <c r="C13" s="20"/>
      <c r="D13" s="21"/>
      <c r="E13" s="7"/>
    </row>
    <row r="14" spans="1:5" ht="42.75" customHeight="1">
      <c r="A14" s="22"/>
      <c r="B14" s="8">
        <v>75020</v>
      </c>
      <c r="C14" s="24" t="s">
        <v>12</v>
      </c>
      <c r="D14" s="25"/>
      <c r="E14" s="5">
        <f>E15</f>
        <v>124335.24</v>
      </c>
    </row>
    <row r="15" spans="1:5" ht="37.5" customHeight="1">
      <c r="A15" s="23"/>
      <c r="B15" s="9"/>
      <c r="C15" s="10">
        <v>6050</v>
      </c>
      <c r="D15" s="11" t="s">
        <v>13</v>
      </c>
      <c r="E15" s="12">
        <f>(121914.24+620+800+1000)+1</f>
        <v>124335.24</v>
      </c>
    </row>
    <row r="16" spans="1:5" ht="18.75" customHeight="1">
      <c r="A16" s="4">
        <v>801</v>
      </c>
      <c r="B16" s="19" t="s">
        <v>11</v>
      </c>
      <c r="C16" s="20"/>
      <c r="D16" s="21"/>
      <c r="E16" s="5"/>
    </row>
    <row r="17" spans="1:5" ht="42.75" customHeight="1">
      <c r="A17" s="22"/>
      <c r="B17" s="8">
        <v>80120</v>
      </c>
      <c r="C17" s="24" t="s">
        <v>14</v>
      </c>
      <c r="D17" s="25"/>
      <c r="E17" s="6">
        <f>E18</f>
        <v>532679.38</v>
      </c>
    </row>
    <row r="18" spans="1:5" ht="93.75" customHeight="1">
      <c r="A18" s="23"/>
      <c r="B18" s="9"/>
      <c r="C18" s="10">
        <v>6050</v>
      </c>
      <c r="D18" s="11" t="s">
        <v>15</v>
      </c>
      <c r="E18" s="13">
        <f>273455.8-31696.79+744.2+6000+1650+1708+55204.89+225612.28+1</f>
        <v>532679.38</v>
      </c>
    </row>
    <row r="19" spans="1:9" ht="18" customHeight="1">
      <c r="A19" s="14"/>
      <c r="B19" s="14"/>
      <c r="C19" s="14"/>
      <c r="D19" s="26" t="s">
        <v>16</v>
      </c>
      <c r="E19" s="16">
        <f>E6+E14+E17</f>
        <v>1046508.79</v>
      </c>
      <c r="F19" s="18"/>
      <c r="G19" s="15"/>
      <c r="H19" s="15"/>
      <c r="I19" s="15"/>
    </row>
    <row r="20" spans="1:9" ht="18" customHeight="1">
      <c r="A20" s="14"/>
      <c r="B20" s="14"/>
      <c r="C20" s="14"/>
      <c r="D20" s="27"/>
      <c r="E20" s="17"/>
      <c r="F20" s="18"/>
      <c r="G20" s="15"/>
      <c r="H20" s="15"/>
      <c r="I20" s="15"/>
    </row>
  </sheetData>
  <sheetProtection/>
  <mergeCells count="31">
    <mergeCell ref="E7:E9"/>
    <mergeCell ref="F7:F9"/>
    <mergeCell ref="G7:G9"/>
    <mergeCell ref="H7:H9"/>
    <mergeCell ref="B5:D5"/>
    <mergeCell ref="C6:D6"/>
    <mergeCell ref="B7:B9"/>
    <mergeCell ref="C7:C9"/>
    <mergeCell ref="D7:D9"/>
    <mergeCell ref="A6:A12"/>
    <mergeCell ref="I7:I9"/>
    <mergeCell ref="B10:B12"/>
    <mergeCell ref="C10:C12"/>
    <mergeCell ref="D10:D12"/>
    <mergeCell ref="E10:E12"/>
    <mergeCell ref="F10:F12"/>
    <mergeCell ref="G10:G12"/>
    <mergeCell ref="H10:H12"/>
    <mergeCell ref="I10:I12"/>
    <mergeCell ref="A17:A18"/>
    <mergeCell ref="C17:D17"/>
    <mergeCell ref="D19:D20"/>
    <mergeCell ref="B13:D13"/>
    <mergeCell ref="A14:A15"/>
    <mergeCell ref="C14:D14"/>
    <mergeCell ref="I19:I20"/>
    <mergeCell ref="E19:E20"/>
    <mergeCell ref="F19:F20"/>
    <mergeCell ref="G19:G20"/>
    <mergeCell ref="H19:H20"/>
    <mergeCell ref="B16:D16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2010-12-17T08:22:37Z</cp:lastPrinted>
  <dcterms:created xsi:type="dcterms:W3CDTF">2010-12-16T11:18:26Z</dcterms:created>
  <dcterms:modified xsi:type="dcterms:W3CDTF">2011-01-03T09:06:36Z</dcterms:modified>
  <cp:category/>
  <cp:version/>
  <cp:contentType/>
  <cp:contentStatus/>
</cp:coreProperties>
</file>