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280" windowHeight="8190" activeTab="0"/>
  </bookViews>
  <sheets>
    <sheet name="LO us" sheetId="1" r:id="rId1"/>
    <sheet name="ZSZ ust" sheetId="2" r:id="rId2"/>
    <sheet name="Arkusz4" sheetId="3" r:id="rId3"/>
    <sheet name="Arkusz5" sheetId="4" r:id="rId4"/>
    <sheet name="Arkusz6" sheetId="5" r:id="rId5"/>
    <sheet name="Arkusz7" sheetId="6" r:id="rId6"/>
    <sheet name="Arkusz8" sheetId="7" r:id="rId7"/>
    <sheet name="Arkusz9" sheetId="8" r:id="rId8"/>
    <sheet name="Arkusz10" sheetId="9" r:id="rId9"/>
    <sheet name="Arkusz11" sheetId="10" r:id="rId10"/>
    <sheet name="Arkusz12" sheetId="11" r:id="rId11"/>
    <sheet name="Arkusz13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<sst xmlns="http://schemas.openxmlformats.org/spreadsheetml/2006/main" count="160" uniqueCount="126">
  <si>
    <t>l.p.</t>
  </si>
  <si>
    <t>Nazwa szkoły</t>
  </si>
  <si>
    <t>liceum ogólnokształcące</t>
  </si>
  <si>
    <t>I LO Cieszyn</t>
  </si>
  <si>
    <t>II LO Cieszyn</t>
  </si>
  <si>
    <t>ZSO Skoczów</t>
  </si>
  <si>
    <t>ZSO Wisła</t>
  </si>
  <si>
    <t>ZS Cieszyn</t>
  </si>
  <si>
    <t>ZSP Ustroń</t>
  </si>
  <si>
    <t>RAZEM</t>
  </si>
  <si>
    <t>Ilość uczniów</t>
  </si>
  <si>
    <t>przedmioty rozszerzone</t>
  </si>
  <si>
    <t xml:space="preserve">ilość  oddziałów </t>
  </si>
  <si>
    <t xml:space="preserve">zwyczajowo przyjęta nazwa oddziału </t>
  </si>
  <si>
    <t>1.</t>
  </si>
  <si>
    <t xml:space="preserve">akademicki </t>
  </si>
  <si>
    <t>matematyka,fizyka,chemia</t>
  </si>
  <si>
    <t>2.</t>
  </si>
  <si>
    <t>medyczny</t>
  </si>
  <si>
    <t>biologia,chemia</t>
  </si>
  <si>
    <t>3.</t>
  </si>
  <si>
    <t xml:space="preserve">dziennikarski </t>
  </si>
  <si>
    <t>j.polski,j.angielski,historia</t>
  </si>
  <si>
    <t>4.</t>
  </si>
  <si>
    <t xml:space="preserve">ekonomiczny </t>
  </si>
  <si>
    <t>matematyka,j.angielski,geografia</t>
  </si>
  <si>
    <t>5.</t>
  </si>
  <si>
    <t xml:space="preserve">politechniczny </t>
  </si>
  <si>
    <t>matematyka,fizyka, informatyka</t>
  </si>
  <si>
    <t>6.</t>
  </si>
  <si>
    <t xml:space="preserve">społeczny </t>
  </si>
  <si>
    <t>historia, wos, geografia</t>
  </si>
  <si>
    <t>7.</t>
  </si>
  <si>
    <t xml:space="preserve">humanistyczny </t>
  </si>
  <si>
    <t>j.polski,historia ,wos</t>
  </si>
  <si>
    <t xml:space="preserve"> </t>
  </si>
  <si>
    <t>8.</t>
  </si>
  <si>
    <t>biologiczno-chemiczny</t>
  </si>
  <si>
    <t>biologia, chemia, matematyka.</t>
  </si>
  <si>
    <t>9.</t>
  </si>
  <si>
    <t>matematyczno-fizyczny</t>
  </si>
  <si>
    <t>matematyka , fizyka , informatyka</t>
  </si>
  <si>
    <t>10.</t>
  </si>
  <si>
    <t>matematyczno-chemiczny</t>
  </si>
  <si>
    <t>matematyka , chemia, informatyka.</t>
  </si>
  <si>
    <t>11.</t>
  </si>
  <si>
    <t>społeczno-prawny</t>
  </si>
  <si>
    <t>j.polski ,wos ,geografia</t>
  </si>
  <si>
    <t>12.</t>
  </si>
  <si>
    <t>sportowy</t>
  </si>
  <si>
    <t>13.</t>
  </si>
  <si>
    <t>14.</t>
  </si>
  <si>
    <t>15.</t>
  </si>
  <si>
    <t>16.</t>
  </si>
  <si>
    <t>matematyczno-informatyczny</t>
  </si>
  <si>
    <t>17.</t>
  </si>
  <si>
    <t>sportowo-turystyczny</t>
  </si>
  <si>
    <t>geografia, biologia</t>
  </si>
  <si>
    <t>18.</t>
  </si>
  <si>
    <t>historia, wos, j.angielski</t>
  </si>
  <si>
    <t>19.</t>
  </si>
  <si>
    <t>matematyka, geografia, informatyka</t>
  </si>
  <si>
    <t>biologia, chemia, geografia</t>
  </si>
  <si>
    <t>j. polski, historia, historia sztuki.</t>
  </si>
  <si>
    <t>język polski, historia, wiedza o społeczeństwie.</t>
  </si>
  <si>
    <t>turystyczno-językowy</t>
  </si>
  <si>
    <t>geografia, j.angielski, j. niemiecki.</t>
  </si>
  <si>
    <t>wojskowy</t>
  </si>
  <si>
    <t>j.angielski, matematyka,fizyka</t>
  </si>
  <si>
    <t>LO</t>
  </si>
  <si>
    <t>T</t>
  </si>
  <si>
    <t>ZSZ</t>
  </si>
  <si>
    <t>oddziały</t>
  </si>
  <si>
    <t>uczniowie</t>
  </si>
  <si>
    <t>razem</t>
  </si>
  <si>
    <t>demografia</t>
  </si>
  <si>
    <t>ZST Cieszyn</t>
  </si>
  <si>
    <t>ZSEG Cieszyn</t>
  </si>
  <si>
    <t>ZSB Cieszyn</t>
  </si>
  <si>
    <t>ZSZ Skoczów</t>
  </si>
  <si>
    <t>ZSR Międzyświeć</t>
  </si>
  <si>
    <t>ZSGH Wisła</t>
  </si>
  <si>
    <t xml:space="preserve">uwaga </t>
  </si>
  <si>
    <t>x</t>
  </si>
  <si>
    <t>ZSP Istebna</t>
  </si>
  <si>
    <t>ZSZ ilość oddziałów</t>
  </si>
  <si>
    <t>obowiazuje od 1.09.2012, wszystkie zawody są realizowane w cyklu trzy letnim</t>
  </si>
  <si>
    <t>ilość uczniów</t>
  </si>
  <si>
    <t>1..</t>
  </si>
  <si>
    <t>malarz - tapeciarz 2l     714[01]</t>
  </si>
  <si>
    <t>monter zabudowy i robót wykonczeniowych w budownictwie 712905,B,3K</t>
  </si>
  <si>
    <t>technolog robót wykończeniowych w budownictwie 3l 713[06]</t>
  </si>
  <si>
    <t>murarz 3l.     712[06]</t>
  </si>
  <si>
    <t xml:space="preserve">murarz-tynkarz 711204,B,1K </t>
  </si>
  <si>
    <t>monter inst.sanitarnych 3l.  713[02]</t>
  </si>
  <si>
    <t>monter sieci, inst.i urządzeń sanitarnych 712616,B,2K</t>
  </si>
  <si>
    <t>kucharz małej gastronomii cykl kształcenia 2l.  512[05]</t>
  </si>
  <si>
    <t xml:space="preserve">kucharz 512001,T,1K </t>
  </si>
  <si>
    <t>sprzedawca 2l.  522[01]</t>
  </si>
  <si>
    <t>sprzedawca 522301,A,1K</t>
  </si>
  <si>
    <t>mechanik poj.samochodowych 3l.   723[04]</t>
  </si>
  <si>
    <t>mechanik poj.samochodowych 723103,M,1K</t>
  </si>
  <si>
    <t>blacharz samochodowy 3l.  721[03]</t>
  </si>
  <si>
    <t>blacharz samochodowy 721306, M,1K</t>
  </si>
  <si>
    <t>elektryk 3l.     724[01]</t>
  </si>
  <si>
    <t>elektryk 741103,E,2K</t>
  </si>
  <si>
    <t>monter elektronik 3l.      725[01]</t>
  </si>
  <si>
    <t>monter elektronik 742102,E,2K</t>
  </si>
  <si>
    <t>piekarz 3l.         741[02]</t>
  </si>
  <si>
    <t>piekarz 751204,T,1K</t>
  </si>
  <si>
    <t>cukiernik 3l.      741[01]</t>
  </si>
  <si>
    <t>cukiernik 751201,T,1K</t>
  </si>
  <si>
    <t>wielozawodowa</t>
  </si>
  <si>
    <t>fryzjer 3l.     514[01]</t>
  </si>
  <si>
    <t>fryzjer 514101,A,1K</t>
  </si>
  <si>
    <t>stolarz    3l 742[01]</t>
  </si>
  <si>
    <t>stolarz 752205,A,1K</t>
  </si>
  <si>
    <t>mechanik operator maszyn rolniczych 3l.  723[03]</t>
  </si>
  <si>
    <t>mechanik operator maszyn rolniczych 834103,M,2K</t>
  </si>
  <si>
    <t xml:space="preserve">Planowany nabór na rok szkolny 2012/2013      liceum ogólnokształcące   </t>
  </si>
  <si>
    <r>
      <t xml:space="preserve">Planowany nabór na rok szkolny 2012/2013  </t>
    </r>
    <r>
      <rPr>
        <b/>
        <sz val="11"/>
        <rFont val="Arial CE"/>
        <family val="0"/>
      </rPr>
      <t xml:space="preserve">zasadnicza szkoła zawodowa      </t>
    </r>
    <r>
      <rPr>
        <b/>
        <sz val="10"/>
        <rFont val="Arial CE"/>
        <family val="0"/>
      </rPr>
      <t xml:space="preserve">     </t>
    </r>
  </si>
  <si>
    <t>elektromechanik 3l.724[05]</t>
  </si>
  <si>
    <t xml:space="preserve">elektromechanik 741201 E,1K </t>
  </si>
  <si>
    <t>humanistyczny</t>
  </si>
  <si>
    <t>j.angielski,wos,biologia</t>
  </si>
  <si>
    <t>informatyka, matematyka, j.angielski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</si>
</sst>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name val="Arial CE"/>
      <family val="2"/>
    </font>
    <font>
      <sz val="10"/>
      <name val="Arial CE"/>
      <family val="2"/>
    </font>
    <font>
      <sz val="8"/>
      <name val="Arial"/>
      <family val="2"/>
    </font>
    <font>
      <b/>
      <sz val="10"/>
      <name val="Arial CE"/>
      <family val="0"/>
    </font>
    <font>
      <sz val="8"/>
      <color indexed="8"/>
      <name val="Arial Unicode MS"/>
      <family val="2"/>
    </font>
    <font>
      <sz val="8"/>
      <color indexed="8"/>
      <name val="Arial"/>
      <family val="2"/>
    </font>
    <font>
      <sz val="8"/>
      <color indexed="8"/>
      <name val="Czcionka tekstu podstawowego"/>
      <family val="2"/>
    </font>
    <font>
      <b/>
      <i/>
      <sz val="10"/>
      <name val="Arial"/>
      <family val="2"/>
    </font>
    <font>
      <sz val="9"/>
      <name val="Arial CE"/>
      <family val="2"/>
    </font>
    <font>
      <b/>
      <sz val="11"/>
      <name val="Arial CE"/>
      <family val="0"/>
    </font>
    <font>
      <b/>
      <sz val="8"/>
      <color indexed="8"/>
      <name val="Czcionka tekstu podstawowego"/>
      <family val="2"/>
    </font>
    <font>
      <b/>
      <i/>
      <sz val="11"/>
      <color indexed="8"/>
      <name val="Czcionka tekstu podstawowego"/>
      <family val="0"/>
    </font>
    <font>
      <i/>
      <sz val="11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Arial"/>
      <family val="2"/>
    </font>
    <font>
      <sz val="8"/>
      <color theme="1"/>
      <name val="Czcionka tekstu podstawowego"/>
      <family val="2"/>
    </font>
    <font>
      <sz val="8"/>
      <color theme="1"/>
      <name val="Arial"/>
      <family val="2"/>
    </font>
    <font>
      <b/>
      <sz val="8"/>
      <color theme="1"/>
      <name val="Czcionka tekstu podstawowego"/>
      <family val="2"/>
    </font>
    <font>
      <b/>
      <i/>
      <sz val="11"/>
      <color theme="1"/>
      <name val="Czcionka tekstu podstawowego"/>
      <family val="0"/>
    </font>
    <font>
      <i/>
      <sz val="11"/>
      <color theme="1"/>
      <name val="Czcionka tekstu podstawowego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>
        <color indexed="8"/>
      </right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33" borderId="14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3" borderId="15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vertical="top" wrapText="1"/>
    </xf>
    <xf numFmtId="0" fontId="0" fillId="33" borderId="11" xfId="0" applyFill="1" applyBorder="1" applyAlignment="1">
      <alignment vertical="top" wrapText="1"/>
    </xf>
    <xf numFmtId="0" fontId="5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9" fillId="33" borderId="11" xfId="0" applyFont="1" applyFill="1" applyBorder="1" applyAlignment="1">
      <alignment horizontal="left" vertical="top" wrapText="1"/>
    </xf>
    <xf numFmtId="0" fontId="0" fillId="33" borderId="11" xfId="0" applyFill="1" applyBorder="1" applyAlignment="1">
      <alignment/>
    </xf>
    <xf numFmtId="0" fontId="54" fillId="0" borderId="0" xfId="0" applyFont="1" applyAlignment="1">
      <alignment horizontal="left" wrapText="1"/>
    </xf>
    <xf numFmtId="0" fontId="54" fillId="0" borderId="11" xfId="0" applyFont="1" applyBorder="1" applyAlignment="1">
      <alignment horizontal="left" wrapText="1"/>
    </xf>
    <xf numFmtId="0" fontId="53" fillId="33" borderId="11" xfId="0" applyFont="1" applyFill="1" applyBorder="1" applyAlignment="1">
      <alignment horizontal="center"/>
    </xf>
    <xf numFmtId="0" fontId="54" fillId="0" borderId="11" xfId="0" applyFont="1" applyBorder="1" applyAlignment="1">
      <alignment horizontal="left"/>
    </xf>
    <xf numFmtId="0" fontId="53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>
      <alignment vertical="center"/>
    </xf>
    <xf numFmtId="0" fontId="9" fillId="34" borderId="11" xfId="0" applyFont="1" applyFill="1" applyBorder="1" applyAlignment="1">
      <alignment horizontal="left" vertical="center" wrapText="1"/>
    </xf>
    <xf numFmtId="0" fontId="54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6" fillId="0" borderId="11" xfId="0" applyFont="1" applyBorder="1" applyAlignment="1">
      <alignment/>
    </xf>
    <xf numFmtId="0" fontId="57" fillId="0" borderId="11" xfId="0" applyFont="1" applyBorder="1" applyAlignment="1">
      <alignment/>
    </xf>
    <xf numFmtId="0" fontId="47" fillId="0" borderId="11" xfId="0" applyFont="1" applyBorder="1" applyAlignment="1">
      <alignment/>
    </xf>
    <xf numFmtId="0" fontId="0" fillId="0" borderId="0" xfId="0" applyAlignment="1">
      <alignment horizontal="center"/>
    </xf>
    <xf numFmtId="0" fontId="57" fillId="0" borderId="11" xfId="0" applyFont="1" applyFill="1" applyBorder="1" applyAlignment="1">
      <alignment/>
    </xf>
    <xf numFmtId="9" fontId="57" fillId="0" borderId="11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/>
    </xf>
    <xf numFmtId="0" fontId="53" fillId="35" borderId="15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2" fillId="35" borderId="11" xfId="0" applyFont="1" applyFill="1" applyBorder="1" applyAlignment="1">
      <alignment horizontal="left"/>
    </xf>
    <xf numFmtId="0" fontId="53" fillId="33" borderId="18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13" fillId="36" borderId="11" xfId="0" applyFont="1" applyFill="1" applyBorder="1" applyAlignment="1">
      <alignment horizontal="center" vertical="center"/>
    </xf>
    <xf numFmtId="0" fontId="53" fillId="35" borderId="0" xfId="0" applyFont="1" applyFill="1" applyBorder="1" applyAlignment="1">
      <alignment horizontal="center" vertical="center"/>
    </xf>
    <xf numFmtId="0" fontId="13" fillId="37" borderId="20" xfId="44" applyFont="1" applyFill="1" applyBorder="1" applyAlignment="1">
      <alignment horizontal="center" vertical="center"/>
      <protection/>
    </xf>
    <xf numFmtId="0" fontId="13" fillId="37" borderId="21" xfId="44" applyFont="1" applyFill="1" applyBorder="1" applyAlignment="1">
      <alignment horizontal="center" vertical="center"/>
      <protection/>
    </xf>
    <xf numFmtId="0" fontId="9" fillId="35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/>
    </xf>
    <xf numFmtId="0" fontId="53" fillId="33" borderId="22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5" fillId="35" borderId="11" xfId="0" applyFont="1" applyFill="1" applyBorder="1" applyAlignment="1">
      <alignment horizontal="center" vertical="center"/>
    </xf>
    <xf numFmtId="0" fontId="47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53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wrapText="1"/>
    </xf>
    <xf numFmtId="0" fontId="47" fillId="33" borderId="16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13" fillId="34" borderId="10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0" fontId="13" fillId="38" borderId="21" xfId="44" applyFont="1" applyFill="1" applyBorder="1" applyAlignment="1">
      <alignment horizontal="center" vertical="center"/>
      <protection/>
    </xf>
    <xf numFmtId="0" fontId="53" fillId="0" borderId="26" xfId="0" applyFont="1" applyBorder="1" applyAlignment="1">
      <alignment horizontal="left" wrapText="1"/>
    </xf>
    <xf numFmtId="0" fontId="53" fillId="0" borderId="27" xfId="0" applyFont="1" applyBorder="1" applyAlignment="1">
      <alignment horizontal="left" wrapText="1"/>
    </xf>
    <xf numFmtId="0" fontId="12" fillId="33" borderId="10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left"/>
    </xf>
    <xf numFmtId="0" fontId="53" fillId="0" borderId="13" xfId="0" applyFont="1" applyBorder="1" applyAlignment="1">
      <alignment horizontal="left"/>
    </xf>
    <xf numFmtId="0" fontId="54" fillId="33" borderId="10" xfId="0" applyFont="1" applyFill="1" applyBorder="1" applyAlignment="1">
      <alignment horizontal="center" wrapText="1"/>
    </xf>
    <xf numFmtId="0" fontId="54" fillId="33" borderId="13" xfId="0" applyFont="1" applyFill="1" applyBorder="1" applyAlignment="1">
      <alignment horizontal="center" wrapText="1"/>
    </xf>
    <xf numFmtId="0" fontId="13" fillId="38" borderId="21" xfId="44" applyFont="1" applyFill="1" applyBorder="1" applyAlignment="1">
      <alignment horizontal="center" vertical="center"/>
      <protection/>
    </xf>
    <xf numFmtId="0" fontId="13" fillId="33" borderId="10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3" fillId="38" borderId="21" xfId="44" applyFont="1" applyFill="1" applyBorder="1" applyAlignment="1">
      <alignment horizontal="center"/>
      <protection/>
    </xf>
    <xf numFmtId="0" fontId="53" fillId="33" borderId="10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54" fillId="0" borderId="10" xfId="0" applyFont="1" applyBorder="1" applyAlignment="1">
      <alignment horizontal="left" wrapText="1"/>
    </xf>
    <xf numFmtId="0" fontId="54" fillId="0" borderId="13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13" fillId="34" borderId="10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53" fillId="33" borderId="12" xfId="0" applyFont="1" applyFill="1" applyBorder="1" applyAlignment="1">
      <alignment horizontal="center" vertical="center"/>
    </xf>
    <xf numFmtId="0" fontId="9" fillId="35" borderId="26" xfId="0" applyFont="1" applyFill="1" applyBorder="1" applyAlignment="1">
      <alignment horizontal="left" wrapText="1"/>
    </xf>
    <xf numFmtId="0" fontId="9" fillId="35" borderId="27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53" fillId="35" borderId="10" xfId="0" applyFont="1" applyFill="1" applyBorder="1" applyAlignment="1">
      <alignment horizontal="left" wrapText="1"/>
    </xf>
    <xf numFmtId="0" fontId="53" fillId="35" borderId="13" xfId="0" applyFont="1" applyFill="1" applyBorder="1" applyAlignment="1">
      <alignment horizontal="left" wrapText="1"/>
    </xf>
    <xf numFmtId="0" fontId="53" fillId="35" borderId="10" xfId="0" applyFont="1" applyFill="1" applyBorder="1" applyAlignment="1">
      <alignment horizontal="left"/>
    </xf>
    <xf numFmtId="0" fontId="53" fillId="35" borderId="13" xfId="0" applyFont="1" applyFill="1" applyBorder="1" applyAlignment="1">
      <alignment horizontal="left"/>
    </xf>
    <xf numFmtId="0" fontId="2" fillId="35" borderId="28" xfId="0" applyFont="1" applyFill="1" applyBorder="1" applyAlignment="1">
      <alignment horizontal="left" vertical="center" wrapText="1"/>
    </xf>
    <xf numFmtId="0" fontId="2" fillId="35" borderId="29" xfId="0" applyFont="1" applyFill="1" applyBorder="1" applyAlignment="1">
      <alignment horizontal="left" vertical="center" wrapText="1"/>
    </xf>
    <xf numFmtId="0" fontId="2" fillId="35" borderId="26" xfId="0" applyFont="1" applyFill="1" applyBorder="1" applyAlignment="1">
      <alignment horizontal="left" vertical="center" wrapText="1"/>
    </xf>
    <xf numFmtId="0" fontId="2" fillId="35" borderId="27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8" borderId="21" xfId="44" applyFont="1" applyFill="1" applyBorder="1" applyAlignment="1">
      <alignment horizontal="center" vertical="center"/>
      <protection/>
    </xf>
    <xf numFmtId="0" fontId="2" fillId="35" borderId="23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zbior&#243;wka%20%20dyrektorzy%20-%20Nab&#243;r%20LOTZSZD%20ZPSWR%20dy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"/>
      <sheetName val="T"/>
      <sheetName val="ZSZ"/>
      <sheetName val="dorosli"/>
      <sheetName val="ZPSWR"/>
      <sheetName val="zbiorówka"/>
      <sheetName val="Arkusz7"/>
    </sheetNames>
    <sheetDataSet>
      <sheetData sheetId="1">
        <row r="3">
          <cell r="N3">
            <v>26</v>
          </cell>
        </row>
        <row r="4">
          <cell r="N4">
            <v>780</v>
          </cell>
        </row>
      </sheetData>
      <sheetData sheetId="2">
        <row r="3">
          <cell r="Q3">
            <v>18</v>
          </cell>
        </row>
        <row r="4">
          <cell r="Q4">
            <v>540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2"/>
  <sheetViews>
    <sheetView tabSelected="1" zoomScalePageLayoutView="0" workbookViewId="0" topLeftCell="A1">
      <selection activeCell="C20" sqref="C20"/>
    </sheetView>
  </sheetViews>
  <sheetFormatPr defaultColWidth="8.796875" defaultRowHeight="14.25"/>
  <cols>
    <col min="1" max="1" width="4.09765625" style="0" customWidth="1"/>
    <col min="2" max="2" width="16.5" style="0" customWidth="1"/>
    <col min="3" max="3" width="21.5" style="0" customWidth="1"/>
    <col min="4" max="4" width="10.59765625" style="65" customWidth="1"/>
    <col min="5" max="5" width="10.59765625" style="9" customWidth="1"/>
    <col min="6" max="6" width="10.59765625" style="65" customWidth="1"/>
    <col min="7" max="10" width="10.59765625" style="0" customWidth="1"/>
  </cols>
  <sheetData>
    <row r="1" spans="1:10" ht="16.5" customHeight="1">
      <c r="A1" s="101" t="s">
        <v>119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4" ht="15" customHeight="1">
      <c r="A2" s="1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4" t="s">
        <v>5</v>
      </c>
      <c r="G2" s="6" t="s">
        <v>6</v>
      </c>
      <c r="H2" s="6" t="s">
        <v>7</v>
      </c>
      <c r="I2" s="4" t="s">
        <v>8</v>
      </c>
      <c r="J2" s="7" t="s">
        <v>9</v>
      </c>
      <c r="K2" s="8"/>
      <c r="L2" s="8"/>
      <c r="M2" s="8"/>
      <c r="N2" s="9"/>
    </row>
    <row r="3" spans="1:14" ht="15" customHeight="1">
      <c r="A3" s="10"/>
      <c r="B3" s="11" t="s">
        <v>10</v>
      </c>
      <c r="C3" s="102" t="s">
        <v>11</v>
      </c>
      <c r="D3" s="12">
        <v>180</v>
      </c>
      <c r="E3" s="13">
        <v>180</v>
      </c>
      <c r="F3" s="12">
        <v>90</v>
      </c>
      <c r="G3" s="12">
        <v>90</v>
      </c>
      <c r="H3" s="12">
        <v>120</v>
      </c>
      <c r="I3" s="12">
        <v>0</v>
      </c>
      <c r="J3" s="12">
        <f>SUM(D3:I3)</f>
        <v>660</v>
      </c>
      <c r="K3" s="8"/>
      <c r="L3" s="8"/>
      <c r="M3" s="9"/>
      <c r="N3" s="9"/>
    </row>
    <row r="4" spans="1:14" ht="15" customHeight="1">
      <c r="A4" s="10"/>
      <c r="B4" s="1" t="s">
        <v>12</v>
      </c>
      <c r="C4" s="103"/>
      <c r="D4" s="14">
        <v>6</v>
      </c>
      <c r="E4" s="15">
        <v>6</v>
      </c>
      <c r="F4" s="16">
        <v>3</v>
      </c>
      <c r="G4" s="16">
        <v>3</v>
      </c>
      <c r="H4" s="17">
        <v>4</v>
      </c>
      <c r="I4" s="18">
        <v>0</v>
      </c>
      <c r="J4" s="14">
        <f>SUM(D4:I4)</f>
        <v>22</v>
      </c>
      <c r="K4" s="19"/>
      <c r="L4" s="20"/>
      <c r="M4" s="20"/>
      <c r="N4" s="9"/>
    </row>
    <row r="5" spans="1:14" ht="15" customHeight="1">
      <c r="A5" s="21"/>
      <c r="B5" s="104" t="s">
        <v>13</v>
      </c>
      <c r="C5" s="105"/>
      <c r="D5" s="105"/>
      <c r="E5" s="105"/>
      <c r="F5" s="105"/>
      <c r="G5" s="105"/>
      <c r="H5" s="105"/>
      <c r="I5" s="105"/>
      <c r="J5" s="106"/>
      <c r="K5" s="20"/>
      <c r="L5" s="20"/>
      <c r="M5" s="20"/>
      <c r="N5" s="9"/>
    </row>
    <row r="6" spans="1:14" ht="15" customHeight="1">
      <c r="A6" s="22" t="s">
        <v>14</v>
      </c>
      <c r="B6" s="23" t="s">
        <v>15</v>
      </c>
      <c r="C6" s="24" t="s">
        <v>16</v>
      </c>
      <c r="D6" s="25">
        <v>30</v>
      </c>
      <c r="E6" s="26"/>
      <c r="F6" s="27"/>
      <c r="G6" s="27"/>
      <c r="H6" s="27"/>
      <c r="I6" s="27"/>
      <c r="J6" s="4">
        <f aca="true" t="shared" si="0" ref="J6:J11">SUM(D6:I6)</f>
        <v>30</v>
      </c>
      <c r="K6" s="20"/>
      <c r="L6" s="20"/>
      <c r="M6" s="20"/>
      <c r="N6" s="9"/>
    </row>
    <row r="7" spans="1:14" ht="15" customHeight="1">
      <c r="A7" s="22" t="s">
        <v>17</v>
      </c>
      <c r="B7" s="23" t="s">
        <v>18</v>
      </c>
      <c r="C7" s="24" t="s">
        <v>19</v>
      </c>
      <c r="D7" s="25">
        <v>30</v>
      </c>
      <c r="E7" s="26"/>
      <c r="F7" s="27"/>
      <c r="G7" s="27"/>
      <c r="H7" s="27"/>
      <c r="I7" s="27"/>
      <c r="J7" s="4">
        <f t="shared" si="0"/>
        <v>30</v>
      </c>
      <c r="K7" s="20"/>
      <c r="L7" s="20"/>
      <c r="M7" s="20"/>
      <c r="N7" s="9"/>
    </row>
    <row r="8" spans="1:14" ht="15" customHeight="1">
      <c r="A8" s="22" t="s">
        <v>20</v>
      </c>
      <c r="B8" s="23" t="s">
        <v>21</v>
      </c>
      <c r="C8" s="24" t="s">
        <v>22</v>
      </c>
      <c r="D8" s="25">
        <v>30</v>
      </c>
      <c r="E8" s="26"/>
      <c r="F8" s="27"/>
      <c r="G8" s="27"/>
      <c r="H8" s="27"/>
      <c r="I8" s="27"/>
      <c r="J8" s="4">
        <f t="shared" si="0"/>
        <v>30</v>
      </c>
      <c r="K8" s="20"/>
      <c r="L8" s="20"/>
      <c r="M8" s="20"/>
      <c r="N8" s="9"/>
    </row>
    <row r="9" spans="1:14" ht="15" customHeight="1">
      <c r="A9" s="22" t="s">
        <v>23</v>
      </c>
      <c r="B9" s="23" t="s">
        <v>24</v>
      </c>
      <c r="C9" s="24" t="s">
        <v>25</v>
      </c>
      <c r="D9" s="25">
        <v>30</v>
      </c>
      <c r="E9" s="26"/>
      <c r="F9" s="27"/>
      <c r="G9" s="27"/>
      <c r="H9" s="27"/>
      <c r="I9" s="27"/>
      <c r="J9" s="4">
        <f t="shared" si="0"/>
        <v>30</v>
      </c>
      <c r="K9" s="20"/>
      <c r="L9" s="20"/>
      <c r="M9" s="20"/>
      <c r="N9" s="9"/>
    </row>
    <row r="10" spans="1:14" ht="15" customHeight="1">
      <c r="A10" s="22" t="s">
        <v>26</v>
      </c>
      <c r="B10" s="23" t="s">
        <v>27</v>
      </c>
      <c r="C10" s="24" t="s">
        <v>28</v>
      </c>
      <c r="D10" s="25">
        <v>30</v>
      </c>
      <c r="E10" s="26"/>
      <c r="F10" s="27"/>
      <c r="G10" s="27"/>
      <c r="H10" s="27"/>
      <c r="I10" s="27"/>
      <c r="J10" s="4">
        <f t="shared" si="0"/>
        <v>30</v>
      </c>
      <c r="K10" s="20"/>
      <c r="L10" s="20"/>
      <c r="M10" s="20"/>
      <c r="N10" s="9"/>
    </row>
    <row r="11" spans="1:14" ht="15" customHeight="1">
      <c r="A11" s="22" t="s">
        <v>29</v>
      </c>
      <c r="B11" s="23" t="s">
        <v>30</v>
      </c>
      <c r="C11" s="24" t="s">
        <v>31</v>
      </c>
      <c r="D11" s="25">
        <v>30</v>
      </c>
      <c r="E11" s="26"/>
      <c r="F11" s="27"/>
      <c r="G11" s="27"/>
      <c r="H11" s="27"/>
      <c r="I11" s="27"/>
      <c r="J11" s="4">
        <f t="shared" si="0"/>
        <v>30</v>
      </c>
      <c r="K11" s="20"/>
      <c r="L11" s="20"/>
      <c r="M11" s="20"/>
      <c r="N11" s="9"/>
    </row>
    <row r="12" spans="1:14" ht="15" customHeight="1">
      <c r="A12" s="22" t="s">
        <v>32</v>
      </c>
      <c r="B12" s="23" t="s">
        <v>123</v>
      </c>
      <c r="C12" s="28" t="s">
        <v>34</v>
      </c>
      <c r="D12" s="29" t="s">
        <v>35</v>
      </c>
      <c r="E12" s="30">
        <v>30</v>
      </c>
      <c r="F12" s="2"/>
      <c r="G12" s="31"/>
      <c r="H12" s="32"/>
      <c r="I12" s="33"/>
      <c r="J12" s="34">
        <f aca="true" t="shared" si="1" ref="J12:J17">SUM(E12:I12)</f>
        <v>30</v>
      </c>
      <c r="K12" s="20"/>
      <c r="L12" s="20"/>
      <c r="M12" s="20"/>
      <c r="N12" s="9"/>
    </row>
    <row r="13" spans="1:14" ht="15" customHeight="1">
      <c r="A13" s="22" t="s">
        <v>36</v>
      </c>
      <c r="B13" s="23" t="s">
        <v>37</v>
      </c>
      <c r="C13" s="28" t="s">
        <v>38</v>
      </c>
      <c r="D13" s="29"/>
      <c r="E13" s="30">
        <v>30</v>
      </c>
      <c r="F13" s="2"/>
      <c r="G13" s="31"/>
      <c r="H13" s="35"/>
      <c r="I13" s="36"/>
      <c r="J13" s="34">
        <f t="shared" si="1"/>
        <v>30</v>
      </c>
      <c r="K13" s="20"/>
      <c r="L13" s="20"/>
      <c r="M13" s="20"/>
      <c r="N13" s="9"/>
    </row>
    <row r="14" spans="1:14" ht="15" customHeight="1">
      <c r="A14" s="22" t="s">
        <v>39</v>
      </c>
      <c r="B14" s="23" t="s">
        <v>40</v>
      </c>
      <c r="C14" s="28" t="s">
        <v>41</v>
      </c>
      <c r="D14" s="29"/>
      <c r="E14" s="30">
        <v>30</v>
      </c>
      <c r="F14" s="2"/>
      <c r="G14" s="31"/>
      <c r="H14" s="37"/>
      <c r="I14" s="38"/>
      <c r="J14" s="34">
        <f t="shared" si="1"/>
        <v>30</v>
      </c>
      <c r="K14" s="20"/>
      <c r="L14" s="20"/>
      <c r="M14" s="20"/>
      <c r="N14" s="9"/>
    </row>
    <row r="15" spans="1:14" ht="15" customHeight="1">
      <c r="A15" s="22" t="s">
        <v>42</v>
      </c>
      <c r="B15" s="23" t="s">
        <v>43</v>
      </c>
      <c r="C15" s="28" t="s">
        <v>44</v>
      </c>
      <c r="D15" s="29"/>
      <c r="E15" s="30">
        <v>30</v>
      </c>
      <c r="F15" s="2"/>
      <c r="G15" s="31"/>
      <c r="H15" s="37"/>
      <c r="I15" s="38"/>
      <c r="J15" s="34">
        <f t="shared" si="1"/>
        <v>30</v>
      </c>
      <c r="K15" s="20"/>
      <c r="L15" s="20"/>
      <c r="M15" s="20"/>
      <c r="N15" s="9"/>
    </row>
    <row r="16" spans="1:14" ht="15" customHeight="1">
      <c r="A16" s="22" t="s">
        <v>45</v>
      </c>
      <c r="B16" s="23" t="s">
        <v>46</v>
      </c>
      <c r="C16" s="28" t="s">
        <v>47</v>
      </c>
      <c r="D16" s="29"/>
      <c r="E16" s="30">
        <v>30</v>
      </c>
      <c r="F16" s="2"/>
      <c r="G16" s="31"/>
      <c r="H16" s="37"/>
      <c r="I16" s="38"/>
      <c r="J16" s="34">
        <f t="shared" si="1"/>
        <v>30</v>
      </c>
      <c r="K16" s="20"/>
      <c r="L16" s="20"/>
      <c r="M16" s="20"/>
      <c r="N16" s="9"/>
    </row>
    <row r="17" spans="1:14" ht="15" customHeight="1">
      <c r="A17" s="22" t="s">
        <v>48</v>
      </c>
      <c r="B17" s="23" t="s">
        <v>49</v>
      </c>
      <c r="C17" s="100" t="s">
        <v>124</v>
      </c>
      <c r="D17" s="29"/>
      <c r="E17" s="30">
        <v>30</v>
      </c>
      <c r="F17" s="2"/>
      <c r="G17" s="31"/>
      <c r="H17" s="37"/>
      <c r="I17" s="38"/>
      <c r="J17" s="34">
        <f t="shared" si="1"/>
        <v>30</v>
      </c>
      <c r="K17" s="20"/>
      <c r="L17" s="20"/>
      <c r="M17" s="20"/>
      <c r="N17" s="9"/>
    </row>
    <row r="18" spans="1:14" ht="23.25" customHeight="1">
      <c r="A18" s="22">
        <v>13</v>
      </c>
      <c r="B18" s="23" t="s">
        <v>33</v>
      </c>
      <c r="C18" s="44" t="s">
        <v>64</v>
      </c>
      <c r="D18" s="29"/>
      <c r="E18" s="30"/>
      <c r="F18" s="2">
        <v>30</v>
      </c>
      <c r="G18" s="41"/>
      <c r="H18" s="42"/>
      <c r="I18" s="43"/>
      <c r="J18" s="34">
        <f>SUM(F18:I18)</f>
        <v>30</v>
      </c>
      <c r="K18" s="20"/>
      <c r="L18" s="20"/>
      <c r="M18" s="20"/>
      <c r="N18" s="9"/>
    </row>
    <row r="19" spans="1:14" ht="24" customHeight="1">
      <c r="A19" s="22">
        <v>14</v>
      </c>
      <c r="B19" s="23" t="s">
        <v>54</v>
      </c>
      <c r="C19" s="45" t="s">
        <v>125</v>
      </c>
      <c r="D19" s="29"/>
      <c r="E19" s="46"/>
      <c r="F19" s="2">
        <v>30</v>
      </c>
      <c r="G19" s="41"/>
      <c r="H19" s="42"/>
      <c r="I19" s="43"/>
      <c r="J19" s="34">
        <f>SUM(F19:I19)</f>
        <v>30</v>
      </c>
      <c r="K19" s="20"/>
      <c r="L19" s="20"/>
      <c r="M19" s="20"/>
      <c r="N19" s="9"/>
    </row>
    <row r="20" spans="1:14" ht="15" customHeight="1">
      <c r="A20" s="22">
        <v>15</v>
      </c>
      <c r="B20" s="23" t="s">
        <v>56</v>
      </c>
      <c r="C20" s="47" t="s">
        <v>57</v>
      </c>
      <c r="D20" s="29"/>
      <c r="E20" s="46"/>
      <c r="F20" s="2">
        <v>30</v>
      </c>
      <c r="G20" s="43"/>
      <c r="H20" s="42"/>
      <c r="I20" s="43"/>
      <c r="J20" s="34">
        <f>SUM(F20:I20)</f>
        <v>30</v>
      </c>
      <c r="K20" s="20"/>
      <c r="L20" s="20"/>
      <c r="M20" s="20"/>
      <c r="N20" s="9"/>
    </row>
    <row r="21" spans="1:14" ht="15" customHeight="1">
      <c r="A21" s="22">
        <v>16</v>
      </c>
      <c r="B21" s="23" t="s">
        <v>33</v>
      </c>
      <c r="C21" s="37" t="s">
        <v>59</v>
      </c>
      <c r="D21" s="29"/>
      <c r="E21" s="46"/>
      <c r="F21" s="2"/>
      <c r="G21" s="48">
        <v>30</v>
      </c>
      <c r="H21" s="42"/>
      <c r="I21" s="43"/>
      <c r="J21" s="34">
        <f aca="true" t="shared" si="2" ref="J21:J27">SUM(G21:I21)</f>
        <v>30</v>
      </c>
      <c r="K21" s="20"/>
      <c r="L21" s="20"/>
      <c r="M21" s="20"/>
      <c r="N21" s="9"/>
    </row>
    <row r="22" spans="1:14" ht="24" customHeight="1">
      <c r="A22" s="22">
        <v>17</v>
      </c>
      <c r="B22" s="23" t="s">
        <v>54</v>
      </c>
      <c r="C22" s="37" t="s">
        <v>61</v>
      </c>
      <c r="D22" s="49"/>
      <c r="E22" s="49"/>
      <c r="F22" s="49"/>
      <c r="G22" s="48">
        <v>30</v>
      </c>
      <c r="H22" s="42"/>
      <c r="I22" s="43"/>
      <c r="J22" s="34">
        <f t="shared" si="2"/>
        <v>30</v>
      </c>
      <c r="K22" s="20"/>
      <c r="L22" s="20"/>
      <c r="M22" s="20"/>
      <c r="N22" s="9"/>
    </row>
    <row r="23" spans="1:14" ht="15" customHeight="1">
      <c r="A23" s="22">
        <v>18</v>
      </c>
      <c r="B23" s="23" t="s">
        <v>49</v>
      </c>
      <c r="C23" s="37" t="s">
        <v>62</v>
      </c>
      <c r="D23" s="29"/>
      <c r="E23" s="46"/>
      <c r="F23" s="2"/>
      <c r="G23" s="48">
        <v>30</v>
      </c>
      <c r="H23" s="42"/>
      <c r="I23" s="43"/>
      <c r="J23" s="34">
        <f t="shared" si="2"/>
        <v>30</v>
      </c>
      <c r="K23" s="20"/>
      <c r="L23" s="20"/>
      <c r="M23" s="20"/>
      <c r="N23" s="9"/>
    </row>
    <row r="24" spans="1:14" ht="15" customHeight="1">
      <c r="A24" s="22">
        <v>19</v>
      </c>
      <c r="B24" s="23" t="s">
        <v>33</v>
      </c>
      <c r="C24" s="39" t="s">
        <v>63</v>
      </c>
      <c r="D24" s="29"/>
      <c r="E24" s="46"/>
      <c r="F24" s="2"/>
      <c r="G24" s="48"/>
      <c r="H24" s="50">
        <v>30</v>
      </c>
      <c r="I24" s="43"/>
      <c r="J24" s="34">
        <f t="shared" si="2"/>
        <v>30</v>
      </c>
      <c r="K24" s="20"/>
      <c r="L24" s="20"/>
      <c r="M24" s="20"/>
      <c r="N24" s="9"/>
    </row>
    <row r="25" spans="1:14" ht="21" customHeight="1">
      <c r="A25" s="22">
        <v>20</v>
      </c>
      <c r="B25" s="23" t="s">
        <v>46</v>
      </c>
      <c r="C25" s="39" t="s">
        <v>64</v>
      </c>
      <c r="D25" s="49"/>
      <c r="E25" s="49"/>
      <c r="F25" s="49"/>
      <c r="G25" s="43"/>
      <c r="H25" s="50">
        <v>30</v>
      </c>
      <c r="I25" s="43"/>
      <c r="J25" s="34">
        <f t="shared" si="2"/>
        <v>30</v>
      </c>
      <c r="K25" s="20"/>
      <c r="L25" s="20"/>
      <c r="M25" s="20"/>
      <c r="N25" s="9"/>
    </row>
    <row r="26" spans="1:10" ht="15" customHeight="1">
      <c r="A26" s="22">
        <v>21</v>
      </c>
      <c r="B26" s="23" t="s">
        <v>65</v>
      </c>
      <c r="C26" s="39" t="s">
        <v>66</v>
      </c>
      <c r="D26" s="51"/>
      <c r="E26" s="51"/>
      <c r="F26" s="51"/>
      <c r="G26" s="51"/>
      <c r="H26" s="52">
        <v>30</v>
      </c>
      <c r="I26" s="51"/>
      <c r="J26" s="53">
        <f t="shared" si="2"/>
        <v>30</v>
      </c>
    </row>
    <row r="27" spans="1:10" ht="15" customHeight="1">
      <c r="A27" s="22">
        <v>22</v>
      </c>
      <c r="B27" s="54" t="s">
        <v>67</v>
      </c>
      <c r="C27" s="55" t="s">
        <v>68</v>
      </c>
      <c r="D27" s="49"/>
      <c r="E27" s="49"/>
      <c r="F27" s="49"/>
      <c r="G27" s="49"/>
      <c r="H27" s="56">
        <v>30</v>
      </c>
      <c r="I27" s="49"/>
      <c r="J27" s="57">
        <f t="shared" si="2"/>
        <v>30</v>
      </c>
    </row>
    <row r="28" spans="2:9" ht="15" customHeight="1">
      <c r="B28" s="107"/>
      <c r="C28" s="107"/>
      <c r="D28" s="107"/>
      <c r="E28" s="107"/>
      <c r="F28" s="107"/>
      <c r="G28" s="107"/>
      <c r="H28" s="107"/>
      <c r="I28" s="107"/>
    </row>
    <row r="29" spans="3:7" ht="14.25">
      <c r="C29" s="9"/>
      <c r="D29" s="9"/>
      <c r="F29" s="9"/>
      <c r="G29" s="9"/>
    </row>
    <row r="30" spans="3:7" ht="14.25">
      <c r="C30" s="9"/>
      <c r="D30" s="9"/>
      <c r="F30" s="9"/>
      <c r="G30" s="9"/>
    </row>
    <row r="31" spans="3:7" ht="14.25">
      <c r="C31" s="9"/>
      <c r="D31" s="9"/>
      <c r="F31" s="9"/>
      <c r="G31" s="9"/>
    </row>
    <row r="33" spans="4:9" ht="14.25">
      <c r="D33" s="108" t="s">
        <v>69</v>
      </c>
      <c r="E33" s="108"/>
      <c r="F33" s="108" t="s">
        <v>70</v>
      </c>
      <c r="G33" s="108"/>
      <c r="H33" s="108" t="s">
        <v>71</v>
      </c>
      <c r="I33" s="108"/>
    </row>
    <row r="34" spans="4:13" ht="14.25">
      <c r="D34" s="58" t="s">
        <v>72</v>
      </c>
      <c r="E34" s="58" t="s">
        <v>73</v>
      </c>
      <c r="F34" s="58" t="s">
        <v>72</v>
      </c>
      <c r="G34" s="58" t="s">
        <v>73</v>
      </c>
      <c r="H34" s="58" t="s">
        <v>72</v>
      </c>
      <c r="I34" s="58" t="s">
        <v>73</v>
      </c>
      <c r="M34" s="62"/>
    </row>
    <row r="35" spans="4:13" ht="14.25">
      <c r="D35" s="58">
        <f>J4</f>
        <v>22</v>
      </c>
      <c r="E35" s="58">
        <f>J3</f>
        <v>660</v>
      </c>
      <c r="F35" s="58">
        <f>'[1]T'!N3</f>
        <v>26</v>
      </c>
      <c r="G35" s="58">
        <f>'[1]T'!N4</f>
        <v>780</v>
      </c>
      <c r="H35" s="58">
        <f>'[1]ZSZ'!Q3</f>
        <v>18</v>
      </c>
      <c r="I35" s="58">
        <f>'[1]ZSZ'!Q4</f>
        <v>540</v>
      </c>
      <c r="M35" s="62"/>
    </row>
    <row r="36" spans="4:9" ht="14.25">
      <c r="D36" s="49"/>
      <c r="E36" s="49"/>
      <c r="F36" s="49"/>
      <c r="G36" s="59" t="s">
        <v>74</v>
      </c>
      <c r="H36" s="49"/>
      <c r="I36" s="49"/>
    </row>
    <row r="37" spans="4:9" ht="14.25">
      <c r="D37" s="49"/>
      <c r="E37" s="49"/>
      <c r="F37" s="49"/>
      <c r="G37" s="60" t="s">
        <v>72</v>
      </c>
      <c r="H37" s="49">
        <f>D35+F35+H35</f>
        <v>66</v>
      </c>
      <c r="I37" s="49"/>
    </row>
    <row r="38" spans="4:9" ht="15">
      <c r="D38" s="49"/>
      <c r="E38" s="49"/>
      <c r="F38" s="49"/>
      <c r="G38" s="60" t="s">
        <v>73</v>
      </c>
      <c r="H38" s="61">
        <f>E35+G35+I35</f>
        <v>1980</v>
      </c>
      <c r="I38" s="49"/>
    </row>
    <row r="39" spans="4:9" ht="15">
      <c r="D39" s="49"/>
      <c r="E39" s="49"/>
      <c r="F39" s="49"/>
      <c r="G39" s="63" t="s">
        <v>75</v>
      </c>
      <c r="H39" s="61">
        <v>1902</v>
      </c>
      <c r="I39" s="49"/>
    </row>
    <row r="40" spans="4:9" ht="15">
      <c r="D40" s="49"/>
      <c r="E40" s="49"/>
      <c r="F40" s="49"/>
      <c r="G40" s="64">
        <v>0.82</v>
      </c>
      <c r="H40" s="61">
        <v>1560</v>
      </c>
      <c r="I40" s="49"/>
    </row>
    <row r="41" spans="4:7" ht="14.25">
      <c r="D41" s="9"/>
      <c r="F41" s="9"/>
      <c r="G41" s="9"/>
    </row>
    <row r="42" spans="4:7" ht="14.25">
      <c r="D42" s="9"/>
      <c r="F42" s="9"/>
      <c r="G42" s="9"/>
    </row>
    <row r="43" spans="4:7" ht="14.25">
      <c r="D43" s="9"/>
      <c r="F43" s="9"/>
      <c r="G43" s="9"/>
    </row>
    <row r="44" spans="4:7" ht="14.25">
      <c r="D44" s="9"/>
      <c r="F44" s="9"/>
      <c r="G44" s="9"/>
    </row>
    <row r="45" spans="4:7" ht="14.25">
      <c r="D45" s="9"/>
      <c r="F45" s="9"/>
      <c r="G45" s="9"/>
    </row>
    <row r="46" spans="4:7" ht="14.25">
      <c r="D46" s="9"/>
      <c r="F46" s="9"/>
      <c r="G46" s="9"/>
    </row>
    <row r="47" spans="4:7" ht="14.25">
      <c r="D47" s="9"/>
      <c r="F47" s="9"/>
      <c r="G47" s="9"/>
    </row>
    <row r="48" spans="4:7" ht="14.25">
      <c r="D48" s="9"/>
      <c r="F48" s="9"/>
      <c r="G48" s="9"/>
    </row>
    <row r="49" spans="4:7" ht="14.25">
      <c r="D49" s="9"/>
      <c r="F49" s="9"/>
      <c r="G49" s="9"/>
    </row>
    <row r="50" spans="4:7" ht="14.25">
      <c r="D50" s="9"/>
      <c r="F50" s="9"/>
      <c r="G50" s="9"/>
    </row>
    <row r="51" spans="4:7" ht="14.25">
      <c r="D51" s="9"/>
      <c r="F51" s="9"/>
      <c r="G51" s="9"/>
    </row>
    <row r="52" spans="4:7" ht="14.25">
      <c r="D52" s="9"/>
      <c r="F52" s="9"/>
      <c r="G52" s="9"/>
    </row>
    <row r="53" spans="4:7" ht="14.25">
      <c r="D53" s="9"/>
      <c r="F53" s="9"/>
      <c r="G53" s="9"/>
    </row>
    <row r="54" spans="4:7" ht="14.25">
      <c r="D54" s="9"/>
      <c r="F54" s="9"/>
      <c r="G54" s="9"/>
    </row>
    <row r="55" spans="4:7" ht="14.25">
      <c r="D55" s="9"/>
      <c r="F55" s="9"/>
      <c r="G55" s="9"/>
    </row>
    <row r="56" spans="4:7" ht="14.25">
      <c r="D56" s="9"/>
      <c r="F56" s="9"/>
      <c r="G56" s="9"/>
    </row>
    <row r="57" spans="4:7" ht="14.25">
      <c r="D57" s="9"/>
      <c r="F57" s="9"/>
      <c r="G57" s="9"/>
    </row>
    <row r="58" spans="4:7" ht="14.25">
      <c r="D58" s="9"/>
      <c r="F58" s="9"/>
      <c r="G58" s="9"/>
    </row>
    <row r="59" spans="4:7" ht="14.25">
      <c r="D59" s="9"/>
      <c r="F59" s="9"/>
      <c r="G59" s="9"/>
    </row>
    <row r="60" spans="4:7" ht="14.25">
      <c r="D60" s="9"/>
      <c r="F60" s="9"/>
      <c r="G60" s="9"/>
    </row>
    <row r="61" spans="4:7" ht="14.25">
      <c r="D61" s="9"/>
      <c r="F61" s="9"/>
      <c r="G61" s="9"/>
    </row>
    <row r="62" spans="4:7" ht="14.25">
      <c r="D62" s="9"/>
      <c r="F62" s="9"/>
      <c r="G62" s="9"/>
    </row>
    <row r="63" spans="4:7" ht="14.25">
      <c r="D63" s="9"/>
      <c r="F63" s="9"/>
      <c r="G63" s="9"/>
    </row>
    <row r="64" spans="4:7" ht="14.25">
      <c r="D64" s="9"/>
      <c r="F64" s="9"/>
      <c r="G64" s="9"/>
    </row>
    <row r="65" spans="4:7" ht="14.25">
      <c r="D65" s="9"/>
      <c r="F65" s="9"/>
      <c r="G65" s="9"/>
    </row>
    <row r="66" spans="4:7" ht="14.25">
      <c r="D66" s="9"/>
      <c r="F66" s="9"/>
      <c r="G66" s="9"/>
    </row>
    <row r="67" spans="4:7" ht="14.25">
      <c r="D67" s="9"/>
      <c r="F67" s="9"/>
      <c r="G67" s="9"/>
    </row>
    <row r="68" spans="4:7" ht="14.25">
      <c r="D68" s="9"/>
      <c r="F68" s="9"/>
      <c r="G68" s="9"/>
    </row>
    <row r="69" spans="4:7" ht="14.25">
      <c r="D69" s="9"/>
      <c r="F69" s="9"/>
      <c r="G69" s="9"/>
    </row>
    <row r="70" spans="4:7" ht="14.25">
      <c r="D70" s="9"/>
      <c r="F70" s="9"/>
      <c r="G70" s="9"/>
    </row>
    <row r="71" spans="4:7" ht="14.25">
      <c r="D71" s="9"/>
      <c r="F71" s="9"/>
      <c r="G71" s="9"/>
    </row>
    <row r="72" spans="4:7" ht="14.25">
      <c r="D72" s="9"/>
      <c r="F72" s="9"/>
      <c r="G72" s="9"/>
    </row>
    <row r="73" spans="4:7" ht="14.25">
      <c r="D73" s="9"/>
      <c r="F73" s="9"/>
      <c r="G73" s="9"/>
    </row>
    <row r="74" spans="4:7" ht="14.25">
      <c r="D74" s="9"/>
      <c r="F74" s="9"/>
      <c r="G74" s="9"/>
    </row>
    <row r="75" spans="4:7" ht="14.25">
      <c r="D75" s="9"/>
      <c r="F75" s="9"/>
      <c r="G75" s="9"/>
    </row>
    <row r="76" spans="4:7" ht="14.25">
      <c r="D76" s="9"/>
      <c r="F76" s="9"/>
      <c r="G76" s="9"/>
    </row>
    <row r="77" spans="4:7" ht="14.25">
      <c r="D77" s="9"/>
      <c r="F77" s="9"/>
      <c r="G77" s="9"/>
    </row>
    <row r="78" spans="4:7" ht="14.25">
      <c r="D78" s="9"/>
      <c r="F78" s="9"/>
      <c r="G78" s="9"/>
    </row>
    <row r="79" spans="4:7" ht="14.25">
      <c r="D79" s="9"/>
      <c r="F79" s="9"/>
      <c r="G79" s="9"/>
    </row>
    <row r="80" spans="4:7" ht="14.25">
      <c r="D80" s="9"/>
      <c r="F80" s="9"/>
      <c r="G80" s="9"/>
    </row>
    <row r="81" spans="4:7" ht="14.25">
      <c r="D81" s="9"/>
      <c r="F81" s="9"/>
      <c r="G81" s="9"/>
    </row>
    <row r="82" spans="4:7" ht="14.25">
      <c r="D82" s="9"/>
      <c r="F82" s="9"/>
      <c r="G82" s="9"/>
    </row>
    <row r="83" spans="4:7" ht="14.25">
      <c r="D83" s="9"/>
      <c r="F83" s="9"/>
      <c r="G83" s="9"/>
    </row>
    <row r="84" spans="4:7" ht="14.25">
      <c r="D84" s="9"/>
      <c r="F84" s="9"/>
      <c r="G84" s="9"/>
    </row>
    <row r="85" spans="4:7" ht="14.25">
      <c r="D85" s="9"/>
      <c r="F85" s="9"/>
      <c r="G85" s="9"/>
    </row>
    <row r="86" spans="4:7" ht="14.25">
      <c r="D86" s="9"/>
      <c r="F86" s="9"/>
      <c r="G86" s="9"/>
    </row>
    <row r="87" spans="4:7" ht="14.25">
      <c r="D87" s="9"/>
      <c r="F87" s="9"/>
      <c r="G87" s="9"/>
    </row>
    <row r="88" spans="4:7" ht="14.25">
      <c r="D88" s="9"/>
      <c r="F88" s="9"/>
      <c r="G88" s="9"/>
    </row>
    <row r="89" spans="4:7" ht="14.25">
      <c r="D89" s="9"/>
      <c r="F89" s="9"/>
      <c r="G89" s="9"/>
    </row>
    <row r="90" spans="4:7" ht="14.25">
      <c r="D90" s="9"/>
      <c r="F90" s="9"/>
      <c r="G90" s="9"/>
    </row>
    <row r="91" spans="4:7" ht="14.25">
      <c r="D91" s="9"/>
      <c r="F91" s="9"/>
      <c r="G91" s="9"/>
    </row>
    <row r="92" spans="4:7" ht="14.25">
      <c r="D92" s="9"/>
      <c r="F92" s="9"/>
      <c r="G92" s="9"/>
    </row>
    <row r="93" spans="4:7" ht="14.25">
      <c r="D93" s="9"/>
      <c r="F93" s="9"/>
      <c r="G93" s="9"/>
    </row>
    <row r="94" spans="4:7" ht="14.25">
      <c r="D94" s="9"/>
      <c r="F94" s="9"/>
      <c r="G94" s="9"/>
    </row>
    <row r="95" spans="4:7" ht="14.25">
      <c r="D95" s="9"/>
      <c r="F95" s="9"/>
      <c r="G95" s="9"/>
    </row>
    <row r="96" spans="4:7" ht="14.25">
      <c r="D96" s="9"/>
      <c r="F96" s="9"/>
      <c r="G96" s="9"/>
    </row>
    <row r="97" spans="4:7" ht="14.25">
      <c r="D97" s="9"/>
      <c r="F97" s="9"/>
      <c r="G97" s="9"/>
    </row>
    <row r="98" spans="4:7" ht="14.25">
      <c r="D98" s="9"/>
      <c r="F98" s="9"/>
      <c r="G98" s="9"/>
    </row>
    <row r="99" spans="4:7" ht="14.25">
      <c r="D99" s="9"/>
      <c r="F99" s="9"/>
      <c r="G99" s="9"/>
    </row>
    <row r="100" spans="4:7" ht="14.25">
      <c r="D100" s="9"/>
      <c r="F100" s="9"/>
      <c r="G100" s="9"/>
    </row>
    <row r="101" spans="4:7" ht="14.25">
      <c r="D101" s="9"/>
      <c r="F101" s="9"/>
      <c r="G101" s="9"/>
    </row>
    <row r="102" spans="4:7" ht="14.25">
      <c r="D102" s="9"/>
      <c r="F102" s="9"/>
      <c r="G102" s="9"/>
    </row>
    <row r="103" spans="4:7" ht="14.25">
      <c r="D103" s="9"/>
      <c r="F103" s="9"/>
      <c r="G103" s="9"/>
    </row>
    <row r="104" spans="4:7" ht="14.25">
      <c r="D104" s="9"/>
      <c r="F104" s="9"/>
      <c r="G104" s="9"/>
    </row>
    <row r="105" spans="4:7" ht="14.25">
      <c r="D105" s="9"/>
      <c r="F105" s="9"/>
      <c r="G105" s="9"/>
    </row>
    <row r="106" spans="4:7" ht="14.25">
      <c r="D106" s="9"/>
      <c r="F106" s="9"/>
      <c r="G106" s="9"/>
    </row>
    <row r="107" spans="4:7" ht="14.25">
      <c r="D107" s="9"/>
      <c r="F107" s="9"/>
      <c r="G107" s="9"/>
    </row>
    <row r="108" spans="4:7" ht="14.25">
      <c r="D108" s="9"/>
      <c r="F108" s="9"/>
      <c r="G108" s="9"/>
    </row>
    <row r="109" spans="3:6" ht="14.25">
      <c r="C109" s="9"/>
      <c r="D109" s="9"/>
      <c r="F109" s="9"/>
    </row>
    <row r="110" spans="3:6" ht="14.25">
      <c r="C110" s="9"/>
      <c r="D110" s="9"/>
      <c r="F110" s="9"/>
    </row>
    <row r="111" spans="3:6" ht="14.25">
      <c r="C111" s="9"/>
      <c r="D111" s="9"/>
      <c r="F111" s="9"/>
    </row>
    <row r="112" spans="3:6" ht="14.25">
      <c r="C112" s="9"/>
      <c r="D112" s="9"/>
      <c r="F112" s="9"/>
    </row>
    <row r="113" spans="3:6" ht="14.25">
      <c r="C113" s="9"/>
      <c r="D113" s="9"/>
      <c r="F113" s="9"/>
    </row>
    <row r="114" spans="3:6" ht="14.25">
      <c r="C114" s="9"/>
      <c r="D114" s="9"/>
      <c r="F114" s="9"/>
    </row>
    <row r="115" spans="3:6" ht="14.25">
      <c r="C115" s="9"/>
      <c r="D115" s="9"/>
      <c r="F115" s="9"/>
    </row>
    <row r="116" spans="3:6" ht="14.25">
      <c r="C116" s="9"/>
      <c r="D116" s="9"/>
      <c r="F116" s="9"/>
    </row>
    <row r="117" spans="3:6" ht="14.25">
      <c r="C117" s="9"/>
      <c r="D117" s="9"/>
      <c r="F117" s="9"/>
    </row>
    <row r="118" spans="3:6" ht="14.25">
      <c r="C118" s="9"/>
      <c r="D118" s="9"/>
      <c r="F118" s="9"/>
    </row>
    <row r="119" spans="3:6" ht="14.25">
      <c r="C119" s="9"/>
      <c r="D119" s="9"/>
      <c r="F119" s="9"/>
    </row>
    <row r="120" spans="3:6" ht="14.25">
      <c r="C120" s="9"/>
      <c r="D120" s="9"/>
      <c r="F120" s="9"/>
    </row>
    <row r="121" spans="3:6" ht="14.25">
      <c r="C121" s="9"/>
      <c r="D121" s="9"/>
      <c r="F121" s="9"/>
    </row>
    <row r="122" spans="3:6" ht="14.25">
      <c r="C122" s="9"/>
      <c r="D122" s="9"/>
      <c r="F122" s="9"/>
    </row>
    <row r="123" spans="3:6" ht="14.25">
      <c r="C123" s="9"/>
      <c r="D123" s="9"/>
      <c r="F123" s="9"/>
    </row>
    <row r="124" spans="3:6" ht="14.25">
      <c r="C124" s="9"/>
      <c r="D124" s="9"/>
      <c r="F124" s="9"/>
    </row>
    <row r="125" spans="3:6" ht="14.25">
      <c r="C125" s="9"/>
      <c r="D125" s="9"/>
      <c r="F125" s="9"/>
    </row>
    <row r="126" spans="3:6" ht="14.25">
      <c r="C126" s="9"/>
      <c r="D126" s="9"/>
      <c r="F126" s="9"/>
    </row>
    <row r="127" spans="3:6" ht="14.25">
      <c r="C127" s="9"/>
      <c r="D127" s="9"/>
      <c r="F127" s="9"/>
    </row>
    <row r="128" spans="3:6" ht="14.25">
      <c r="C128" s="9"/>
      <c r="D128" s="9"/>
      <c r="F128" s="9"/>
    </row>
    <row r="129" spans="3:6" ht="14.25">
      <c r="C129" s="9"/>
      <c r="D129" s="9"/>
      <c r="F129" s="9"/>
    </row>
    <row r="130" spans="3:6" ht="14.25">
      <c r="C130" s="9"/>
      <c r="D130" s="9"/>
      <c r="F130" s="9"/>
    </row>
    <row r="131" spans="3:6" ht="14.25">
      <c r="C131" s="9"/>
      <c r="D131" s="9"/>
      <c r="F131" s="9"/>
    </row>
    <row r="132" spans="3:6" ht="14.25">
      <c r="C132" s="9"/>
      <c r="D132" s="9"/>
      <c r="F132" s="9"/>
    </row>
    <row r="133" spans="3:6" ht="14.25">
      <c r="C133" s="9"/>
      <c r="D133" s="9"/>
      <c r="F133" s="9"/>
    </row>
    <row r="134" spans="3:6" ht="14.25">
      <c r="C134" s="9"/>
      <c r="D134" s="9"/>
      <c r="F134" s="9"/>
    </row>
    <row r="135" spans="3:6" ht="14.25">
      <c r="C135" s="9"/>
      <c r="D135" s="9"/>
      <c r="F135" s="9"/>
    </row>
    <row r="136" spans="3:6" ht="14.25">
      <c r="C136" s="9"/>
      <c r="D136" s="9"/>
      <c r="F136" s="9"/>
    </row>
    <row r="137" spans="3:6" ht="14.25">
      <c r="C137" s="9"/>
      <c r="D137" s="9"/>
      <c r="F137" s="9"/>
    </row>
    <row r="138" spans="3:6" ht="14.25">
      <c r="C138" s="9"/>
      <c r="D138" s="9"/>
      <c r="F138" s="9"/>
    </row>
    <row r="139" spans="3:6" ht="14.25">
      <c r="C139" s="9"/>
      <c r="D139" s="9"/>
      <c r="F139" s="9"/>
    </row>
    <row r="140" spans="3:6" ht="14.25">
      <c r="C140" s="9"/>
      <c r="D140" s="9"/>
      <c r="F140" s="9"/>
    </row>
    <row r="141" spans="3:6" ht="14.25">
      <c r="C141" s="9"/>
      <c r="D141" s="9"/>
      <c r="F141" s="9"/>
    </row>
    <row r="142" spans="3:6" ht="14.25">
      <c r="C142" s="9"/>
      <c r="D142" s="9"/>
      <c r="F142" s="9"/>
    </row>
    <row r="143" spans="3:6" ht="14.25">
      <c r="C143" s="9"/>
      <c r="D143" s="9"/>
      <c r="F143" s="9"/>
    </row>
    <row r="144" spans="3:6" ht="14.25">
      <c r="C144" s="9"/>
      <c r="D144" s="9"/>
      <c r="F144" s="9"/>
    </row>
    <row r="145" spans="3:6" ht="14.25">
      <c r="C145" s="9"/>
      <c r="D145" s="9"/>
      <c r="F145" s="9"/>
    </row>
    <row r="146" spans="3:6" ht="14.25">
      <c r="C146" s="9"/>
      <c r="D146" s="9"/>
      <c r="F146" s="9"/>
    </row>
    <row r="147" spans="3:6" ht="14.25">
      <c r="C147" s="9"/>
      <c r="D147" s="9"/>
      <c r="F147" s="9"/>
    </row>
    <row r="148" spans="3:6" ht="14.25">
      <c r="C148" s="9"/>
      <c r="D148" s="9"/>
      <c r="F148" s="9"/>
    </row>
    <row r="149" spans="3:6" ht="14.25">
      <c r="C149" s="9"/>
      <c r="D149" s="9"/>
      <c r="F149" s="9"/>
    </row>
    <row r="150" spans="3:6" ht="14.25">
      <c r="C150" s="9"/>
      <c r="D150" s="9"/>
      <c r="F150" s="9"/>
    </row>
    <row r="151" spans="3:6" ht="14.25">
      <c r="C151" s="9"/>
      <c r="D151" s="9"/>
      <c r="F151" s="9"/>
    </row>
    <row r="152" spans="3:6" ht="14.25">
      <c r="C152" s="9"/>
      <c r="D152" s="9"/>
      <c r="F152" s="9"/>
    </row>
    <row r="153" spans="3:6" ht="14.25">
      <c r="C153" s="9"/>
      <c r="D153" s="9"/>
      <c r="F153" s="9"/>
    </row>
    <row r="154" spans="3:6" ht="14.25">
      <c r="C154" s="9"/>
      <c r="D154" s="9"/>
      <c r="F154" s="9"/>
    </row>
    <row r="155" spans="3:6" ht="14.25">
      <c r="C155" s="9"/>
      <c r="D155" s="9"/>
      <c r="F155" s="9"/>
    </row>
    <row r="156" spans="3:6" ht="14.25">
      <c r="C156" s="9"/>
      <c r="D156" s="9"/>
      <c r="F156" s="9"/>
    </row>
    <row r="157" spans="3:6" ht="14.25">
      <c r="C157" s="9"/>
      <c r="D157" s="9"/>
      <c r="F157" s="9"/>
    </row>
    <row r="158" spans="3:6" ht="14.25">
      <c r="C158" s="9"/>
      <c r="D158" s="9"/>
      <c r="F158" s="9"/>
    </row>
    <row r="159" spans="3:6" ht="14.25">
      <c r="C159" s="9"/>
      <c r="D159" s="9"/>
      <c r="F159" s="9"/>
    </row>
    <row r="160" spans="3:6" ht="14.25">
      <c r="C160" s="9"/>
      <c r="D160" s="9"/>
      <c r="F160" s="9"/>
    </row>
    <row r="161" spans="3:6" ht="14.25">
      <c r="C161" s="9"/>
      <c r="D161" s="9"/>
      <c r="F161" s="9"/>
    </row>
    <row r="162" spans="3:6" ht="14.25">
      <c r="C162" s="9"/>
      <c r="D162" s="9"/>
      <c r="F162" s="9"/>
    </row>
    <row r="163" spans="3:6" ht="14.25">
      <c r="C163" s="9"/>
      <c r="D163" s="9"/>
      <c r="F163" s="9"/>
    </row>
    <row r="164" spans="3:6" ht="14.25">
      <c r="C164" s="9"/>
      <c r="D164" s="9"/>
      <c r="F164" s="9"/>
    </row>
    <row r="165" spans="3:6" ht="14.25">
      <c r="C165" s="9"/>
      <c r="D165" s="9"/>
      <c r="F165" s="9"/>
    </row>
    <row r="166" spans="3:6" ht="14.25">
      <c r="C166" s="9"/>
      <c r="D166" s="9"/>
      <c r="F166" s="9"/>
    </row>
    <row r="167" spans="3:6" ht="14.25">
      <c r="C167" s="9"/>
      <c r="D167" s="9"/>
      <c r="F167" s="9"/>
    </row>
    <row r="168" spans="3:6" ht="14.25">
      <c r="C168" s="9"/>
      <c r="D168" s="9"/>
      <c r="F168" s="9"/>
    </row>
    <row r="169" spans="3:6" ht="14.25">
      <c r="C169" s="9"/>
      <c r="D169" s="9"/>
      <c r="F169" s="9"/>
    </row>
    <row r="170" spans="3:6" ht="14.25">
      <c r="C170" s="9"/>
      <c r="D170" s="9"/>
      <c r="F170" s="9"/>
    </row>
    <row r="171" spans="3:6" ht="14.25">
      <c r="C171" s="9"/>
      <c r="D171" s="9"/>
      <c r="F171" s="9"/>
    </row>
    <row r="172" spans="3:6" ht="14.25">
      <c r="C172" s="9"/>
      <c r="D172" s="9"/>
      <c r="F172" s="9"/>
    </row>
    <row r="173" spans="3:6" ht="14.25">
      <c r="C173" s="9"/>
      <c r="D173" s="9"/>
      <c r="F173" s="9"/>
    </row>
    <row r="174" spans="3:6" ht="14.25">
      <c r="C174" s="9"/>
      <c r="D174" s="9"/>
      <c r="F174" s="9"/>
    </row>
    <row r="175" spans="3:6" ht="14.25">
      <c r="C175" s="9"/>
      <c r="D175" s="9"/>
      <c r="F175" s="9"/>
    </row>
    <row r="176" spans="3:6" ht="14.25">
      <c r="C176" s="9"/>
      <c r="D176" s="9"/>
      <c r="F176" s="9"/>
    </row>
    <row r="177" spans="3:6" ht="14.25">
      <c r="C177" s="9"/>
      <c r="D177" s="9"/>
      <c r="F177" s="9"/>
    </row>
    <row r="178" spans="3:6" ht="14.25">
      <c r="C178" s="9"/>
      <c r="D178" s="9"/>
      <c r="F178" s="9"/>
    </row>
    <row r="179" spans="3:6" ht="14.25">
      <c r="C179" s="9"/>
      <c r="D179" s="9"/>
      <c r="F179" s="9"/>
    </row>
    <row r="180" spans="3:6" ht="14.25">
      <c r="C180" s="9"/>
      <c r="D180" s="9"/>
      <c r="F180" s="9"/>
    </row>
    <row r="181" spans="3:6" ht="14.25">
      <c r="C181" s="9"/>
      <c r="D181" s="9"/>
      <c r="F181" s="9"/>
    </row>
    <row r="182" spans="3:6" ht="14.25">
      <c r="C182" s="9"/>
      <c r="D182" s="9"/>
      <c r="F182" s="9"/>
    </row>
    <row r="183" spans="3:6" ht="14.25">
      <c r="C183" s="9"/>
      <c r="D183" s="9"/>
      <c r="F183" s="9"/>
    </row>
    <row r="184" spans="3:6" ht="14.25">
      <c r="C184" s="9"/>
      <c r="D184" s="9"/>
      <c r="F184" s="9"/>
    </row>
    <row r="185" spans="3:6" ht="14.25">
      <c r="C185" s="9"/>
      <c r="D185" s="9"/>
      <c r="F185" s="9"/>
    </row>
    <row r="186" spans="3:6" ht="14.25">
      <c r="C186" s="9"/>
      <c r="D186" s="9"/>
      <c r="F186" s="9"/>
    </row>
    <row r="187" spans="3:6" ht="14.25">
      <c r="C187" s="9"/>
      <c r="D187" s="9"/>
      <c r="F187" s="9"/>
    </row>
    <row r="188" spans="3:6" ht="14.25">
      <c r="C188" s="9"/>
      <c r="D188" s="9"/>
      <c r="F188" s="9"/>
    </row>
    <row r="189" spans="3:6" ht="14.25">
      <c r="C189" s="9"/>
      <c r="D189" s="9"/>
      <c r="F189" s="9"/>
    </row>
    <row r="190" spans="3:6" ht="14.25">
      <c r="C190" s="9"/>
      <c r="D190" s="9"/>
      <c r="F190" s="9"/>
    </row>
    <row r="191" spans="3:6" ht="14.25">
      <c r="C191" s="9"/>
      <c r="D191" s="9"/>
      <c r="F191" s="9"/>
    </row>
    <row r="192" spans="3:6" ht="14.25">
      <c r="C192" s="9"/>
      <c r="D192" s="9"/>
      <c r="F192" s="9"/>
    </row>
    <row r="193" spans="3:6" ht="14.25">
      <c r="C193" s="9"/>
      <c r="D193" s="9"/>
      <c r="F193" s="9"/>
    </row>
    <row r="194" spans="3:6" ht="14.25">
      <c r="C194" s="9"/>
      <c r="D194" s="9"/>
      <c r="F194" s="9"/>
    </row>
    <row r="195" spans="3:6" ht="14.25">
      <c r="C195" s="9"/>
      <c r="D195" s="9"/>
      <c r="F195" s="9"/>
    </row>
    <row r="196" spans="3:6" ht="14.25">
      <c r="C196" s="9"/>
      <c r="D196" s="9"/>
      <c r="F196" s="9"/>
    </row>
    <row r="197" spans="3:6" ht="14.25">
      <c r="C197" s="9"/>
      <c r="D197" s="9"/>
      <c r="F197" s="9"/>
    </row>
    <row r="198" spans="3:6" ht="14.25">
      <c r="C198" s="9"/>
      <c r="D198" s="9"/>
      <c r="F198" s="9"/>
    </row>
    <row r="199" spans="3:6" ht="14.25">
      <c r="C199" s="9"/>
      <c r="D199" s="9"/>
      <c r="F199" s="9"/>
    </row>
    <row r="200" spans="3:6" ht="14.25">
      <c r="C200" s="9"/>
      <c r="D200" s="9"/>
      <c r="F200" s="9"/>
    </row>
    <row r="201" spans="3:6" ht="14.25">
      <c r="C201" s="9"/>
      <c r="D201" s="9"/>
      <c r="F201" s="9"/>
    </row>
    <row r="202" spans="3:6" ht="14.25">
      <c r="C202" s="9"/>
      <c r="D202" s="9"/>
      <c r="F202" s="9"/>
    </row>
    <row r="203" spans="3:6" ht="14.25">
      <c r="C203" s="9"/>
      <c r="D203" s="9"/>
      <c r="F203" s="9"/>
    </row>
    <row r="204" spans="3:6" ht="14.25">
      <c r="C204" s="9"/>
      <c r="D204" s="9"/>
      <c r="F204" s="9"/>
    </row>
    <row r="205" spans="3:6" ht="14.25">
      <c r="C205" s="9"/>
      <c r="D205" s="9"/>
      <c r="F205" s="9"/>
    </row>
    <row r="206" spans="3:6" ht="14.25">
      <c r="C206" s="9"/>
      <c r="D206" s="9"/>
      <c r="F206" s="9"/>
    </row>
    <row r="207" spans="3:6" ht="14.25">
      <c r="C207" s="9"/>
      <c r="D207" s="9"/>
      <c r="F207" s="9"/>
    </row>
    <row r="208" spans="3:6" ht="14.25">
      <c r="C208" s="9"/>
      <c r="D208" s="9"/>
      <c r="F208" s="9"/>
    </row>
    <row r="209" spans="3:6" ht="14.25">
      <c r="C209" s="9"/>
      <c r="D209" s="9"/>
      <c r="F209" s="9"/>
    </row>
    <row r="210" spans="3:6" ht="14.25">
      <c r="C210" s="9"/>
      <c r="D210" s="9"/>
      <c r="F210" s="9"/>
    </row>
    <row r="211" spans="3:6" ht="14.25">
      <c r="C211" s="9"/>
      <c r="D211" s="9"/>
      <c r="F211" s="9"/>
    </row>
    <row r="212" spans="3:6" ht="14.25">
      <c r="C212" s="9"/>
      <c r="D212" s="9"/>
      <c r="F212" s="9"/>
    </row>
    <row r="213" spans="3:6" ht="14.25">
      <c r="C213" s="9"/>
      <c r="D213" s="9"/>
      <c r="F213" s="9"/>
    </row>
    <row r="214" spans="3:6" ht="14.25">
      <c r="C214" s="9"/>
      <c r="D214" s="9"/>
      <c r="F214" s="9"/>
    </row>
    <row r="215" spans="3:6" ht="14.25">
      <c r="C215" s="9"/>
      <c r="D215" s="9"/>
      <c r="F215" s="9"/>
    </row>
    <row r="216" spans="3:6" ht="14.25">
      <c r="C216" s="9"/>
      <c r="D216" s="9"/>
      <c r="F216" s="9"/>
    </row>
    <row r="217" spans="3:6" ht="14.25">
      <c r="C217" s="9"/>
      <c r="D217" s="9"/>
      <c r="F217" s="9"/>
    </row>
    <row r="218" spans="3:6" ht="14.25">
      <c r="C218" s="9"/>
      <c r="D218" s="9"/>
      <c r="F218" s="9"/>
    </row>
    <row r="219" spans="3:6" ht="14.25">
      <c r="C219" s="9"/>
      <c r="D219" s="9"/>
      <c r="F219" s="9"/>
    </row>
    <row r="220" spans="3:6" ht="14.25">
      <c r="C220" s="9"/>
      <c r="D220" s="9"/>
      <c r="F220" s="9"/>
    </row>
    <row r="221" spans="3:6" ht="14.25">
      <c r="C221" s="9"/>
      <c r="D221" s="9"/>
      <c r="F221" s="9"/>
    </row>
    <row r="222" spans="3:6" ht="14.25">
      <c r="C222" s="9"/>
      <c r="D222" s="9"/>
      <c r="F222" s="9"/>
    </row>
    <row r="223" spans="3:6" ht="14.25">
      <c r="C223" s="9"/>
      <c r="D223" s="9"/>
      <c r="F223" s="9"/>
    </row>
    <row r="224" spans="3:6" ht="14.25">
      <c r="C224" s="9"/>
      <c r="D224" s="9"/>
      <c r="F224" s="9"/>
    </row>
    <row r="225" spans="3:6" ht="14.25">
      <c r="C225" s="9"/>
      <c r="D225" s="9"/>
      <c r="F225" s="9"/>
    </row>
    <row r="226" spans="3:6" ht="14.25">
      <c r="C226" s="9"/>
      <c r="D226" s="9"/>
      <c r="F226" s="9"/>
    </row>
    <row r="227" spans="3:6" ht="14.25">
      <c r="C227" s="9"/>
      <c r="D227" s="9"/>
      <c r="F227" s="9"/>
    </row>
    <row r="228" spans="3:6" ht="14.25">
      <c r="C228" s="9"/>
      <c r="D228" s="9"/>
      <c r="F228" s="9"/>
    </row>
    <row r="229" spans="3:6" ht="14.25">
      <c r="C229" s="9"/>
      <c r="D229" s="9"/>
      <c r="F229" s="9"/>
    </row>
    <row r="230" spans="3:6" ht="14.25">
      <c r="C230" s="9"/>
      <c r="D230" s="9"/>
      <c r="F230" s="9"/>
    </row>
    <row r="231" spans="3:6" ht="14.25">
      <c r="C231" s="9"/>
      <c r="D231" s="9"/>
      <c r="F231" s="9"/>
    </row>
    <row r="232" spans="3:6" ht="14.25">
      <c r="C232" s="9"/>
      <c r="D232" s="9"/>
      <c r="F232" s="9"/>
    </row>
    <row r="233" spans="3:6" ht="14.25">
      <c r="C233" s="9"/>
      <c r="D233" s="9"/>
      <c r="F233" s="9"/>
    </row>
    <row r="234" spans="3:6" ht="14.25">
      <c r="C234" s="9"/>
      <c r="D234" s="9"/>
      <c r="F234" s="9"/>
    </row>
    <row r="235" spans="3:6" ht="14.25">
      <c r="C235" s="9"/>
      <c r="D235" s="9"/>
      <c r="F235" s="9"/>
    </row>
    <row r="236" spans="3:6" ht="14.25">
      <c r="C236" s="9"/>
      <c r="D236" s="9"/>
      <c r="F236" s="9"/>
    </row>
    <row r="237" spans="3:6" ht="14.25">
      <c r="C237" s="9"/>
      <c r="D237" s="9"/>
      <c r="F237" s="9"/>
    </row>
    <row r="238" spans="3:6" ht="14.25">
      <c r="C238" s="9"/>
      <c r="D238" s="9"/>
      <c r="F238" s="9"/>
    </row>
    <row r="239" spans="3:6" ht="14.25">
      <c r="C239" s="9"/>
      <c r="D239" s="9"/>
      <c r="F239" s="9"/>
    </row>
    <row r="240" spans="3:6" ht="14.25">
      <c r="C240" s="9"/>
      <c r="D240" s="9"/>
      <c r="F240" s="9"/>
    </row>
    <row r="241" spans="3:6" ht="14.25">
      <c r="C241" s="9"/>
      <c r="D241" s="9"/>
      <c r="F241" s="9"/>
    </row>
    <row r="242" spans="3:6" ht="14.25">
      <c r="C242" s="9"/>
      <c r="D242" s="9"/>
      <c r="F242" s="9"/>
    </row>
    <row r="243" spans="3:6" ht="14.25">
      <c r="C243" s="9"/>
      <c r="D243" s="9"/>
      <c r="F243" s="9"/>
    </row>
    <row r="244" spans="3:6" ht="14.25">
      <c r="C244" s="9"/>
      <c r="D244" s="9"/>
      <c r="F244" s="9"/>
    </row>
    <row r="245" spans="3:6" ht="14.25">
      <c r="C245" s="9"/>
      <c r="D245" s="9"/>
      <c r="F245" s="9"/>
    </row>
    <row r="246" spans="3:6" ht="14.25">
      <c r="C246" s="9"/>
      <c r="D246" s="9"/>
      <c r="F246" s="9"/>
    </row>
    <row r="247" spans="3:6" ht="14.25">
      <c r="C247" s="9"/>
      <c r="D247" s="9"/>
      <c r="F247" s="9"/>
    </row>
    <row r="248" spans="3:6" ht="14.25">
      <c r="C248" s="9"/>
      <c r="D248" s="9"/>
      <c r="F248" s="9"/>
    </row>
    <row r="249" spans="3:6" ht="14.25">
      <c r="C249" s="9"/>
      <c r="D249" s="9"/>
      <c r="F249" s="9"/>
    </row>
    <row r="250" spans="3:6" ht="14.25">
      <c r="C250" s="9"/>
      <c r="D250" s="9"/>
      <c r="F250" s="9"/>
    </row>
    <row r="251" spans="3:6" ht="14.25">
      <c r="C251" s="9"/>
      <c r="D251" s="9"/>
      <c r="F251" s="9"/>
    </row>
    <row r="252" spans="3:6" ht="14.25">
      <c r="C252" s="9"/>
      <c r="D252" s="9"/>
      <c r="F252" s="9"/>
    </row>
    <row r="253" spans="3:6" ht="14.25">
      <c r="C253" s="9"/>
      <c r="D253" s="9"/>
      <c r="F253" s="9"/>
    </row>
    <row r="254" spans="3:6" ht="14.25">
      <c r="C254" s="9"/>
      <c r="D254" s="9"/>
      <c r="F254" s="9"/>
    </row>
    <row r="255" spans="3:6" ht="14.25">
      <c r="C255" s="9"/>
      <c r="D255" s="9"/>
      <c r="F255" s="9"/>
    </row>
    <row r="256" spans="3:6" ht="14.25">
      <c r="C256" s="9"/>
      <c r="D256" s="9"/>
      <c r="F256" s="9"/>
    </row>
    <row r="257" spans="3:6" ht="14.25">
      <c r="C257" s="9"/>
      <c r="D257" s="9"/>
      <c r="F257" s="9"/>
    </row>
    <row r="258" spans="3:6" ht="14.25">
      <c r="C258" s="9"/>
      <c r="D258" s="9"/>
      <c r="F258" s="9"/>
    </row>
    <row r="259" spans="3:6" ht="14.25">
      <c r="C259" s="9"/>
      <c r="D259" s="9"/>
      <c r="F259" s="9"/>
    </row>
    <row r="260" spans="3:6" ht="14.25">
      <c r="C260" s="9"/>
      <c r="D260" s="9"/>
      <c r="F260" s="9"/>
    </row>
    <row r="261" spans="3:6" ht="14.25">
      <c r="C261" s="9"/>
      <c r="D261" s="9"/>
      <c r="F261" s="9"/>
    </row>
    <row r="262" spans="3:6" ht="14.25">
      <c r="C262" s="9"/>
      <c r="D262" s="9"/>
      <c r="F262" s="9"/>
    </row>
    <row r="263" spans="3:6" ht="14.25">
      <c r="C263" s="9"/>
      <c r="D263" s="9"/>
      <c r="F263" s="9"/>
    </row>
    <row r="264" spans="3:6" ht="14.25">
      <c r="C264" s="9"/>
      <c r="D264" s="9"/>
      <c r="F264" s="9"/>
    </row>
    <row r="265" spans="3:6" ht="14.25">
      <c r="C265" s="9"/>
      <c r="D265" s="9"/>
      <c r="F265" s="9"/>
    </row>
    <row r="266" spans="3:6" ht="14.25">
      <c r="C266" s="9"/>
      <c r="D266" s="9"/>
      <c r="F266" s="9"/>
    </row>
    <row r="267" spans="3:6" ht="14.25">
      <c r="C267" s="9"/>
      <c r="D267" s="9"/>
      <c r="F267" s="9"/>
    </row>
    <row r="268" spans="3:6" ht="14.25">
      <c r="C268" s="9"/>
      <c r="D268" s="9"/>
      <c r="F268" s="9"/>
    </row>
    <row r="269" spans="3:6" ht="14.25">
      <c r="C269" s="9"/>
      <c r="D269" s="9"/>
      <c r="F269" s="9"/>
    </row>
    <row r="270" spans="3:6" ht="14.25">
      <c r="C270" s="9"/>
      <c r="D270" s="9"/>
      <c r="F270" s="9"/>
    </row>
    <row r="271" spans="3:6" ht="14.25">
      <c r="C271" s="9"/>
      <c r="D271" s="9"/>
      <c r="F271" s="9"/>
    </row>
    <row r="272" spans="3:6" ht="14.25">
      <c r="C272" s="9"/>
      <c r="D272" s="9"/>
      <c r="F272" s="9"/>
    </row>
    <row r="273" spans="3:6" ht="14.25">
      <c r="C273" s="9"/>
      <c r="D273" s="9"/>
      <c r="F273" s="9"/>
    </row>
    <row r="274" spans="3:6" ht="14.25">
      <c r="C274" s="9"/>
      <c r="D274" s="9"/>
      <c r="F274" s="9"/>
    </row>
    <row r="275" spans="3:6" ht="14.25">
      <c r="C275" s="9"/>
      <c r="D275" s="9"/>
      <c r="F275" s="9"/>
    </row>
    <row r="276" spans="3:6" ht="14.25">
      <c r="C276" s="9"/>
      <c r="D276" s="9"/>
      <c r="F276" s="9"/>
    </row>
    <row r="277" spans="3:6" ht="14.25">
      <c r="C277" s="9"/>
      <c r="D277" s="9"/>
      <c r="F277" s="9"/>
    </row>
    <row r="278" spans="3:6" ht="14.25">
      <c r="C278" s="9"/>
      <c r="D278" s="9"/>
      <c r="F278" s="9"/>
    </row>
    <row r="279" spans="3:6" ht="14.25">
      <c r="C279" s="9"/>
      <c r="D279" s="9"/>
      <c r="F279" s="9"/>
    </row>
    <row r="280" spans="3:6" ht="14.25">
      <c r="C280" s="9"/>
      <c r="D280" s="9"/>
      <c r="F280" s="9"/>
    </row>
    <row r="281" spans="3:6" ht="14.25">
      <c r="C281" s="9"/>
      <c r="D281" s="9"/>
      <c r="F281" s="9"/>
    </row>
    <row r="282" spans="3:6" ht="14.25">
      <c r="C282" s="9"/>
      <c r="D282" s="9"/>
      <c r="F282" s="9"/>
    </row>
    <row r="283" spans="3:6" ht="14.25">
      <c r="C283" s="9"/>
      <c r="D283" s="9"/>
      <c r="F283" s="9"/>
    </row>
    <row r="284" spans="3:6" ht="14.25">
      <c r="C284" s="9"/>
      <c r="D284" s="9"/>
      <c r="F284" s="9"/>
    </row>
    <row r="285" spans="3:6" ht="14.25">
      <c r="C285" s="9"/>
      <c r="D285" s="9"/>
      <c r="F285" s="9"/>
    </row>
    <row r="286" spans="3:6" ht="14.25">
      <c r="C286" s="9"/>
      <c r="D286" s="9"/>
      <c r="F286" s="9"/>
    </row>
    <row r="287" spans="3:6" ht="14.25">
      <c r="C287" s="9"/>
      <c r="D287" s="9"/>
      <c r="F287" s="9"/>
    </row>
    <row r="288" spans="3:6" ht="14.25">
      <c r="C288" s="9"/>
      <c r="D288" s="9"/>
      <c r="F288" s="9"/>
    </row>
    <row r="289" spans="3:6" ht="14.25">
      <c r="C289" s="9"/>
      <c r="D289" s="9"/>
      <c r="F289" s="9"/>
    </row>
    <row r="290" spans="3:6" ht="14.25">
      <c r="C290" s="9"/>
      <c r="D290" s="9"/>
      <c r="F290" s="9"/>
    </row>
    <row r="291" spans="3:6" ht="14.25">
      <c r="C291" s="9"/>
      <c r="D291" s="9"/>
      <c r="F291" s="9"/>
    </row>
    <row r="292" spans="3:6" ht="14.25">
      <c r="C292" s="9"/>
      <c r="D292" s="9"/>
      <c r="F292" s="9"/>
    </row>
    <row r="293" spans="3:6" ht="14.25">
      <c r="C293" s="9"/>
      <c r="D293" s="9"/>
      <c r="F293" s="9"/>
    </row>
    <row r="294" spans="3:6" ht="14.25">
      <c r="C294" s="9"/>
      <c r="D294" s="9"/>
      <c r="F294" s="9"/>
    </row>
    <row r="295" spans="3:6" ht="14.25">
      <c r="C295" s="9"/>
      <c r="D295" s="9"/>
      <c r="F295" s="9"/>
    </row>
    <row r="296" spans="3:6" ht="14.25">
      <c r="C296" s="9"/>
      <c r="D296" s="9"/>
      <c r="F296" s="9"/>
    </row>
    <row r="297" spans="3:6" ht="14.25">
      <c r="C297" s="9"/>
      <c r="D297" s="9"/>
      <c r="F297" s="9"/>
    </row>
    <row r="298" spans="3:6" ht="14.25">
      <c r="C298" s="9"/>
      <c r="D298" s="9"/>
      <c r="F298" s="9"/>
    </row>
    <row r="299" spans="3:6" ht="14.25">
      <c r="C299" s="9"/>
      <c r="D299" s="9"/>
      <c r="F299" s="9"/>
    </row>
    <row r="300" spans="3:6" ht="14.25">
      <c r="C300" s="9"/>
      <c r="D300" s="9"/>
      <c r="F300" s="9"/>
    </row>
    <row r="301" spans="3:6" ht="14.25">
      <c r="C301" s="9"/>
      <c r="D301" s="9"/>
      <c r="F301" s="9"/>
    </row>
    <row r="302" spans="3:6" ht="14.25">
      <c r="C302" s="9"/>
      <c r="D302" s="9"/>
      <c r="F302" s="9"/>
    </row>
    <row r="303" spans="3:6" ht="14.25">
      <c r="C303" s="9"/>
      <c r="D303" s="9"/>
      <c r="F303" s="9"/>
    </row>
    <row r="304" spans="3:6" ht="14.25">
      <c r="C304" s="9"/>
      <c r="D304" s="9"/>
      <c r="F304" s="9"/>
    </row>
    <row r="305" spans="3:6" ht="14.25">
      <c r="C305" s="9"/>
      <c r="D305" s="9"/>
      <c r="F305" s="9"/>
    </row>
    <row r="306" spans="3:6" ht="14.25">
      <c r="C306" s="9"/>
      <c r="D306" s="9"/>
      <c r="F306" s="9"/>
    </row>
    <row r="307" spans="3:6" ht="14.25">
      <c r="C307" s="9"/>
      <c r="D307" s="9"/>
      <c r="F307" s="9"/>
    </row>
    <row r="308" spans="3:6" ht="14.25">
      <c r="C308" s="9"/>
      <c r="D308" s="9"/>
      <c r="F308" s="9"/>
    </row>
    <row r="309" spans="3:6" ht="14.25">
      <c r="C309" s="9"/>
      <c r="D309" s="9"/>
      <c r="F309" s="9"/>
    </row>
    <row r="310" spans="3:6" ht="14.25">
      <c r="C310" s="9"/>
      <c r="D310" s="9"/>
      <c r="F310" s="9"/>
    </row>
    <row r="311" spans="3:6" ht="14.25">
      <c r="C311" s="9"/>
      <c r="D311" s="9"/>
      <c r="F311" s="9"/>
    </row>
    <row r="312" spans="3:6" ht="14.25">
      <c r="C312" s="9"/>
      <c r="D312" s="9"/>
      <c r="F312" s="9"/>
    </row>
    <row r="313" spans="3:6" ht="14.25">
      <c r="C313" s="9"/>
      <c r="D313" s="9"/>
      <c r="F313" s="9"/>
    </row>
    <row r="314" spans="3:6" ht="14.25">
      <c r="C314" s="9"/>
      <c r="D314" s="9"/>
      <c r="F314" s="9"/>
    </row>
    <row r="315" spans="3:6" ht="14.25">
      <c r="C315" s="9"/>
      <c r="D315" s="9"/>
      <c r="F315" s="9"/>
    </row>
    <row r="316" spans="3:6" ht="14.25">
      <c r="C316" s="9"/>
      <c r="D316" s="9"/>
      <c r="F316" s="9"/>
    </row>
    <row r="317" spans="3:6" ht="14.25">
      <c r="C317" s="9"/>
      <c r="D317" s="9"/>
      <c r="F317" s="9"/>
    </row>
    <row r="318" spans="3:6" ht="14.25">
      <c r="C318" s="9"/>
      <c r="D318" s="9"/>
      <c r="F318" s="9"/>
    </row>
    <row r="319" spans="3:6" ht="14.25">
      <c r="C319" s="9"/>
      <c r="D319" s="9"/>
      <c r="F319" s="9"/>
    </row>
    <row r="320" spans="3:6" ht="14.25">
      <c r="C320" s="9"/>
      <c r="D320" s="9"/>
      <c r="F320" s="9"/>
    </row>
    <row r="321" spans="3:6" ht="14.25">
      <c r="C321" s="9"/>
      <c r="D321" s="9"/>
      <c r="F321" s="9"/>
    </row>
    <row r="322" spans="3:6" ht="14.25">
      <c r="C322" s="9"/>
      <c r="D322" s="9"/>
      <c r="F322" s="9"/>
    </row>
    <row r="323" spans="3:6" ht="14.25">
      <c r="C323" s="9"/>
      <c r="D323" s="9"/>
      <c r="F323" s="9"/>
    </row>
    <row r="324" spans="3:6" ht="14.25">
      <c r="C324" s="9"/>
      <c r="D324" s="9"/>
      <c r="F324" s="9"/>
    </row>
    <row r="325" spans="3:6" ht="14.25">
      <c r="C325" s="9"/>
      <c r="D325" s="9"/>
      <c r="F325" s="9"/>
    </row>
    <row r="326" spans="3:6" ht="14.25">
      <c r="C326" s="9"/>
      <c r="D326" s="9"/>
      <c r="F326" s="9"/>
    </row>
    <row r="327" spans="3:6" ht="14.25">
      <c r="C327" s="9"/>
      <c r="D327" s="9"/>
      <c r="F327" s="9"/>
    </row>
    <row r="328" spans="3:6" ht="14.25">
      <c r="C328" s="9"/>
      <c r="D328" s="9"/>
      <c r="F328" s="9"/>
    </row>
    <row r="329" spans="3:6" ht="14.25">
      <c r="C329" s="9"/>
      <c r="D329" s="9"/>
      <c r="F329" s="9"/>
    </row>
    <row r="330" spans="3:6" ht="14.25">
      <c r="C330" s="9"/>
      <c r="D330" s="9"/>
      <c r="F330" s="9"/>
    </row>
    <row r="331" spans="3:6" ht="14.25">
      <c r="C331" s="9"/>
      <c r="D331" s="9"/>
      <c r="F331" s="9"/>
    </row>
    <row r="332" spans="3:6" ht="14.25">
      <c r="C332" s="9"/>
      <c r="D332" s="9"/>
      <c r="F332" s="9"/>
    </row>
    <row r="333" spans="3:6" ht="14.25">
      <c r="C333" s="9"/>
      <c r="D333" s="9"/>
      <c r="F333" s="9"/>
    </row>
    <row r="334" spans="3:6" ht="14.25">
      <c r="C334" s="9"/>
      <c r="D334" s="9"/>
      <c r="F334" s="9"/>
    </row>
    <row r="335" spans="3:6" ht="14.25">
      <c r="C335" s="9"/>
      <c r="D335" s="9"/>
      <c r="F335" s="9"/>
    </row>
    <row r="336" spans="3:6" ht="14.25">
      <c r="C336" s="9"/>
      <c r="D336" s="9"/>
      <c r="F336" s="9"/>
    </row>
    <row r="337" spans="3:6" ht="14.25">
      <c r="C337" s="9"/>
      <c r="D337" s="9"/>
      <c r="F337" s="9"/>
    </row>
    <row r="338" spans="3:6" ht="14.25">
      <c r="C338" s="9"/>
      <c r="D338" s="9"/>
      <c r="F338" s="9"/>
    </row>
    <row r="339" spans="3:6" ht="14.25">
      <c r="C339" s="9"/>
      <c r="D339" s="9"/>
      <c r="F339" s="9"/>
    </row>
    <row r="340" spans="3:6" ht="14.25">
      <c r="C340" s="9"/>
      <c r="D340" s="9"/>
      <c r="F340" s="9"/>
    </row>
    <row r="341" spans="3:6" ht="14.25">
      <c r="C341" s="9"/>
      <c r="D341" s="9"/>
      <c r="F341" s="9"/>
    </row>
    <row r="342" spans="3:6" ht="14.25">
      <c r="C342" s="9"/>
      <c r="D342" s="9"/>
      <c r="F342" s="9"/>
    </row>
  </sheetData>
  <sheetProtection/>
  <mergeCells count="7">
    <mergeCell ref="A1:J1"/>
    <mergeCell ref="C3:C4"/>
    <mergeCell ref="B5:J5"/>
    <mergeCell ref="B28:I28"/>
    <mergeCell ref="D33:E33"/>
    <mergeCell ref="F33:G33"/>
    <mergeCell ref="H33:I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&amp;Rzałącznik nr 1 do Uchwały Zarządu Powiatu Cieszyńskiego Nr 295 /ZP/IV/12 z  8  marca 2012            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3">
      <selection activeCell="T11" sqref="T11"/>
    </sheetView>
  </sheetViews>
  <sheetFormatPr defaultColWidth="8.796875" defaultRowHeight="14.25"/>
  <cols>
    <col min="1" max="1" width="2.69921875" style="0" customWidth="1"/>
    <col min="2" max="2" width="22.09765625" style="0" customWidth="1"/>
    <col min="3" max="3" width="7" style="0" customWidth="1"/>
    <col min="4" max="4" width="3.3984375" style="0" customWidth="1"/>
    <col min="5" max="5" width="2.8984375" style="0" customWidth="1"/>
    <col min="6" max="7" width="3.5" style="0" customWidth="1"/>
    <col min="8" max="8" width="6.5" style="0" customWidth="1"/>
    <col min="9" max="11" width="4.5" style="0" customWidth="1"/>
    <col min="12" max="13" width="4.8984375" style="0" customWidth="1"/>
    <col min="14" max="15" width="4.3984375" style="0" customWidth="1"/>
    <col min="16" max="16" width="4.09765625" style="0" customWidth="1"/>
    <col min="17" max="17" width="7.3984375" style="0" customWidth="1"/>
    <col min="18" max="18" width="13.19921875" style="0" customWidth="1"/>
    <col min="19" max="19" width="10.8984375" style="0" customWidth="1"/>
  </cols>
  <sheetData>
    <row r="1" spans="1:17" ht="15">
      <c r="A1" s="66"/>
      <c r="B1" s="97" t="s">
        <v>120</v>
      </c>
      <c r="C1" s="98"/>
      <c r="D1" s="98"/>
      <c r="E1" s="98"/>
      <c r="F1" s="98"/>
      <c r="G1" s="98"/>
      <c r="H1" s="98"/>
      <c r="I1" s="98"/>
      <c r="J1" s="97"/>
      <c r="K1" s="97"/>
      <c r="L1" s="97"/>
      <c r="M1" s="97"/>
      <c r="N1" s="66"/>
      <c r="O1" s="66"/>
      <c r="P1" s="67"/>
      <c r="Q1" s="67"/>
    </row>
    <row r="2" spans="1:19" ht="34.5" customHeight="1" thickBot="1">
      <c r="A2" s="43"/>
      <c r="B2" s="2" t="s">
        <v>1</v>
      </c>
      <c r="C2" s="25" t="s">
        <v>76</v>
      </c>
      <c r="D2" s="178" t="s">
        <v>77</v>
      </c>
      <c r="E2" s="179"/>
      <c r="F2" s="178" t="s">
        <v>78</v>
      </c>
      <c r="G2" s="179"/>
      <c r="H2" s="25" t="s">
        <v>79</v>
      </c>
      <c r="I2" s="178" t="s">
        <v>80</v>
      </c>
      <c r="J2" s="179"/>
      <c r="K2" s="178" t="s">
        <v>8</v>
      </c>
      <c r="L2" s="179"/>
      <c r="M2" s="178" t="s">
        <v>81</v>
      </c>
      <c r="N2" s="179"/>
      <c r="O2" s="178" t="s">
        <v>84</v>
      </c>
      <c r="P2" s="179"/>
      <c r="Q2" s="72" t="s">
        <v>9</v>
      </c>
      <c r="R2" s="170" t="s">
        <v>82</v>
      </c>
      <c r="S2" s="171"/>
    </row>
    <row r="3" spans="1:19" ht="14.25">
      <c r="A3" s="73"/>
      <c r="B3" s="69" t="s">
        <v>85</v>
      </c>
      <c r="C3" s="29">
        <v>3</v>
      </c>
      <c r="D3" s="172">
        <v>2</v>
      </c>
      <c r="E3" s="173"/>
      <c r="F3" s="172">
        <v>3</v>
      </c>
      <c r="G3" s="173"/>
      <c r="H3" s="29">
        <v>4</v>
      </c>
      <c r="I3" s="172">
        <v>1</v>
      </c>
      <c r="J3" s="173"/>
      <c r="K3" s="167">
        <v>2</v>
      </c>
      <c r="L3" s="167"/>
      <c r="M3" s="172">
        <v>1</v>
      </c>
      <c r="N3" s="173"/>
      <c r="O3" s="172">
        <v>2</v>
      </c>
      <c r="P3" s="173"/>
      <c r="Q3" s="29">
        <f>SUM(C3:P3)</f>
        <v>18</v>
      </c>
      <c r="R3" s="174" t="s">
        <v>86</v>
      </c>
      <c r="S3" s="175"/>
    </row>
    <row r="4" spans="1:19" ht="21" customHeight="1" thickBot="1">
      <c r="A4" s="68"/>
      <c r="B4" s="69" t="s">
        <v>87</v>
      </c>
      <c r="C4" s="74">
        <v>90</v>
      </c>
      <c r="D4" s="163">
        <v>60</v>
      </c>
      <c r="E4" s="164"/>
      <c r="F4" s="163">
        <v>90</v>
      </c>
      <c r="G4" s="164"/>
      <c r="H4" s="74">
        <v>120</v>
      </c>
      <c r="I4" s="163">
        <v>30</v>
      </c>
      <c r="J4" s="164"/>
      <c r="K4" s="167">
        <v>60</v>
      </c>
      <c r="L4" s="167"/>
      <c r="M4" s="163">
        <v>30</v>
      </c>
      <c r="N4" s="164"/>
      <c r="O4" s="163">
        <v>60</v>
      </c>
      <c r="P4" s="164"/>
      <c r="Q4" s="74">
        <f>SUM(C4:P4)</f>
        <v>540</v>
      </c>
      <c r="R4" s="176"/>
      <c r="S4" s="177"/>
    </row>
    <row r="5" spans="1:19" ht="24.75" customHeight="1">
      <c r="A5" s="68" t="s">
        <v>88</v>
      </c>
      <c r="B5" s="75" t="s">
        <v>89</v>
      </c>
      <c r="C5" s="74"/>
      <c r="D5" s="163"/>
      <c r="E5" s="164"/>
      <c r="F5" s="76" t="s">
        <v>83</v>
      </c>
      <c r="G5" s="168">
        <v>30</v>
      </c>
      <c r="H5" s="77"/>
      <c r="I5" s="163"/>
      <c r="J5" s="164"/>
      <c r="K5" s="167"/>
      <c r="L5" s="167"/>
      <c r="M5" s="163"/>
      <c r="N5" s="164"/>
      <c r="O5" s="163"/>
      <c r="P5" s="164"/>
      <c r="Q5" s="111">
        <f>SUM(G5:P5)</f>
        <v>30</v>
      </c>
      <c r="R5" s="159" t="s">
        <v>90</v>
      </c>
      <c r="S5" s="160"/>
    </row>
    <row r="6" spans="1:19" ht="35.25" customHeight="1">
      <c r="A6" s="68" t="s">
        <v>17</v>
      </c>
      <c r="B6" s="75" t="s">
        <v>91</v>
      </c>
      <c r="C6" s="74"/>
      <c r="D6" s="163"/>
      <c r="E6" s="164"/>
      <c r="F6" s="76" t="s">
        <v>83</v>
      </c>
      <c r="G6" s="169"/>
      <c r="H6" s="78"/>
      <c r="I6" s="165"/>
      <c r="J6" s="166"/>
      <c r="K6" s="167"/>
      <c r="L6" s="167"/>
      <c r="M6" s="163"/>
      <c r="N6" s="164"/>
      <c r="O6" s="163"/>
      <c r="P6" s="164"/>
      <c r="Q6" s="112"/>
      <c r="R6" s="161"/>
      <c r="S6" s="162"/>
    </row>
    <row r="7" spans="1:19" ht="14.25" customHeight="1">
      <c r="A7" s="68" t="s">
        <v>20</v>
      </c>
      <c r="B7" s="79" t="s">
        <v>92</v>
      </c>
      <c r="C7" s="48"/>
      <c r="D7" s="120"/>
      <c r="E7" s="121"/>
      <c r="F7" s="70" t="s">
        <v>83</v>
      </c>
      <c r="G7" s="70">
        <v>15</v>
      </c>
      <c r="H7" s="80"/>
      <c r="I7" s="116"/>
      <c r="J7" s="117"/>
      <c r="K7" s="123"/>
      <c r="L7" s="123"/>
      <c r="M7" s="116"/>
      <c r="N7" s="117"/>
      <c r="O7" s="116"/>
      <c r="P7" s="117"/>
      <c r="Q7" s="40">
        <f>SUM(D7:P7)</f>
        <v>15</v>
      </c>
      <c r="R7" s="157" t="s">
        <v>93</v>
      </c>
      <c r="S7" s="158"/>
    </row>
    <row r="8" spans="1:19" ht="25.5" customHeight="1">
      <c r="A8" s="68" t="s">
        <v>23</v>
      </c>
      <c r="B8" s="75" t="s">
        <v>94</v>
      </c>
      <c r="C8" s="48"/>
      <c r="D8" s="120"/>
      <c r="E8" s="121"/>
      <c r="F8" s="70" t="s">
        <v>83</v>
      </c>
      <c r="G8" s="96">
        <v>30</v>
      </c>
      <c r="H8" s="81"/>
      <c r="I8" s="116"/>
      <c r="J8" s="117"/>
      <c r="K8" s="123"/>
      <c r="L8" s="123"/>
      <c r="M8" s="116"/>
      <c r="N8" s="117"/>
      <c r="O8" s="116"/>
      <c r="P8" s="117"/>
      <c r="Q8" s="40">
        <f>SUM(D8:P8)</f>
        <v>30</v>
      </c>
      <c r="R8" s="155" t="s">
        <v>95</v>
      </c>
      <c r="S8" s="156"/>
    </row>
    <row r="9" spans="1:19" ht="23.25" customHeight="1">
      <c r="A9" s="68" t="s">
        <v>26</v>
      </c>
      <c r="B9" s="75" t="s">
        <v>96</v>
      </c>
      <c r="C9" s="48"/>
      <c r="D9" s="82" t="s">
        <v>83</v>
      </c>
      <c r="E9" s="82">
        <v>30</v>
      </c>
      <c r="F9" s="116"/>
      <c r="G9" s="150"/>
      <c r="H9" s="48"/>
      <c r="I9" s="83" t="s">
        <v>83</v>
      </c>
      <c r="J9" s="71">
        <v>15</v>
      </c>
      <c r="K9" s="84" t="s">
        <v>83</v>
      </c>
      <c r="L9" s="85" t="s">
        <v>83</v>
      </c>
      <c r="M9" s="70" t="s">
        <v>83</v>
      </c>
      <c r="N9" s="70">
        <v>30</v>
      </c>
      <c r="O9" s="70" t="s">
        <v>83</v>
      </c>
      <c r="P9" s="86"/>
      <c r="Q9" s="40">
        <f>SUM(D9:P9)</f>
        <v>75</v>
      </c>
      <c r="R9" s="151" t="s">
        <v>97</v>
      </c>
      <c r="S9" s="152"/>
    </row>
    <row r="10" spans="1:19" ht="14.25">
      <c r="A10" s="68" t="s">
        <v>29</v>
      </c>
      <c r="B10" s="87" t="s">
        <v>98</v>
      </c>
      <c r="C10" s="48"/>
      <c r="D10" s="120">
        <v>30</v>
      </c>
      <c r="E10" s="121"/>
      <c r="F10" s="116"/>
      <c r="G10" s="117"/>
      <c r="H10" s="95">
        <v>30</v>
      </c>
      <c r="I10" s="130"/>
      <c r="J10" s="131"/>
      <c r="K10" s="132">
        <v>15</v>
      </c>
      <c r="L10" s="132"/>
      <c r="M10" s="116"/>
      <c r="N10" s="117"/>
      <c r="O10" s="116"/>
      <c r="P10" s="117"/>
      <c r="Q10" s="40">
        <f>SUM(D10:P10)</f>
        <v>75</v>
      </c>
      <c r="R10" s="153" t="s">
        <v>99</v>
      </c>
      <c r="S10" s="154"/>
    </row>
    <row r="11" spans="1:19" ht="36" customHeight="1">
      <c r="A11" s="68" t="s">
        <v>32</v>
      </c>
      <c r="B11" s="39" t="s">
        <v>100</v>
      </c>
      <c r="C11" s="99">
        <v>30</v>
      </c>
      <c r="D11" s="144"/>
      <c r="E11" s="145"/>
      <c r="F11" s="146"/>
      <c r="G11" s="147"/>
      <c r="H11" s="99">
        <v>15</v>
      </c>
      <c r="I11" s="146"/>
      <c r="J11" s="147"/>
      <c r="K11" s="132">
        <v>0</v>
      </c>
      <c r="L11" s="132"/>
      <c r="M11" s="133"/>
      <c r="N11" s="134"/>
      <c r="O11" s="133"/>
      <c r="P11" s="134"/>
      <c r="Q11" s="40">
        <f>SUM(C11:P11)</f>
        <v>45</v>
      </c>
      <c r="R11" s="148" t="s">
        <v>101</v>
      </c>
      <c r="S11" s="149"/>
    </row>
    <row r="12" spans="1:19" ht="14.25">
      <c r="A12" s="68" t="s">
        <v>36</v>
      </c>
      <c r="B12" s="88" t="s">
        <v>102</v>
      </c>
      <c r="C12" s="48"/>
      <c r="D12" s="120"/>
      <c r="E12" s="121"/>
      <c r="F12" s="116"/>
      <c r="G12" s="117"/>
      <c r="H12" s="48">
        <v>15</v>
      </c>
      <c r="I12" s="116"/>
      <c r="J12" s="117"/>
      <c r="K12" s="123"/>
      <c r="L12" s="123"/>
      <c r="M12" s="116"/>
      <c r="N12" s="117"/>
      <c r="O12" s="116"/>
      <c r="P12" s="117"/>
      <c r="Q12" s="40">
        <f>SUM(H12:P12)</f>
        <v>15</v>
      </c>
      <c r="R12" s="88" t="s">
        <v>103</v>
      </c>
      <c r="S12" s="89"/>
    </row>
    <row r="13" spans="1:19" ht="14.25">
      <c r="A13" s="68" t="s">
        <v>45</v>
      </c>
      <c r="B13" s="88" t="s">
        <v>104</v>
      </c>
      <c r="C13" s="99">
        <v>15</v>
      </c>
      <c r="D13" s="144"/>
      <c r="E13" s="145"/>
      <c r="F13" s="146"/>
      <c r="G13" s="147"/>
      <c r="H13" s="99">
        <v>0</v>
      </c>
      <c r="I13" s="146"/>
      <c r="J13" s="147"/>
      <c r="K13" s="132"/>
      <c r="L13" s="132"/>
      <c r="M13" s="146"/>
      <c r="N13" s="147"/>
      <c r="O13" s="146"/>
      <c r="P13" s="147"/>
      <c r="Q13" s="40">
        <f aca="true" t="shared" si="0" ref="Q13:Q21">SUM(C13:P13)</f>
        <v>15</v>
      </c>
      <c r="R13" s="118" t="s">
        <v>105</v>
      </c>
      <c r="S13" s="119"/>
    </row>
    <row r="14" spans="1:19" ht="14.25">
      <c r="A14" s="68" t="s">
        <v>48</v>
      </c>
      <c r="B14" s="37" t="s">
        <v>106</v>
      </c>
      <c r="C14" s="48"/>
      <c r="D14" s="120"/>
      <c r="E14" s="121"/>
      <c r="F14" s="116"/>
      <c r="G14" s="117"/>
      <c r="H14" s="48">
        <v>15</v>
      </c>
      <c r="I14" s="116"/>
      <c r="J14" s="117"/>
      <c r="K14" s="123"/>
      <c r="L14" s="123"/>
      <c r="M14" s="116"/>
      <c r="N14" s="117"/>
      <c r="O14" s="116"/>
      <c r="P14" s="117"/>
      <c r="Q14" s="40">
        <f t="shared" si="0"/>
        <v>15</v>
      </c>
      <c r="R14" s="142" t="s">
        <v>107</v>
      </c>
      <c r="S14" s="143"/>
    </row>
    <row r="15" spans="1:19" ht="14.25">
      <c r="A15" s="68" t="s">
        <v>50</v>
      </c>
      <c r="B15" s="88" t="s">
        <v>108</v>
      </c>
      <c r="C15" s="48"/>
      <c r="D15" s="120"/>
      <c r="E15" s="121"/>
      <c r="F15" s="116"/>
      <c r="G15" s="117"/>
      <c r="H15" s="48">
        <v>15</v>
      </c>
      <c r="I15" s="116"/>
      <c r="J15" s="117"/>
      <c r="K15" s="123"/>
      <c r="L15" s="123"/>
      <c r="M15" s="116"/>
      <c r="N15" s="117"/>
      <c r="O15" s="116"/>
      <c r="P15" s="117"/>
      <c r="Q15" s="40">
        <f t="shared" si="0"/>
        <v>15</v>
      </c>
      <c r="R15" s="118" t="s">
        <v>109</v>
      </c>
      <c r="S15" s="119"/>
    </row>
    <row r="16" spans="1:19" ht="14.25">
      <c r="A16" s="68" t="s">
        <v>51</v>
      </c>
      <c r="B16" s="88" t="s">
        <v>110</v>
      </c>
      <c r="C16" s="48"/>
      <c r="D16" s="120"/>
      <c r="E16" s="121"/>
      <c r="F16" s="116"/>
      <c r="G16" s="117"/>
      <c r="H16" s="48">
        <v>15</v>
      </c>
      <c r="I16" s="90"/>
      <c r="J16" s="91"/>
      <c r="K16" s="137"/>
      <c r="L16" s="137"/>
      <c r="M16" s="138"/>
      <c r="N16" s="139"/>
      <c r="O16" s="138"/>
      <c r="P16" s="139"/>
      <c r="Q16" s="40">
        <f t="shared" si="0"/>
        <v>15</v>
      </c>
      <c r="R16" s="140" t="s">
        <v>111</v>
      </c>
      <c r="S16" s="141"/>
    </row>
    <row r="17" spans="1:19" ht="14.25">
      <c r="A17" s="68" t="s">
        <v>52</v>
      </c>
      <c r="B17" s="87" t="s">
        <v>112</v>
      </c>
      <c r="C17" s="48">
        <v>15</v>
      </c>
      <c r="D17" s="120"/>
      <c r="E17" s="121"/>
      <c r="F17" s="116"/>
      <c r="G17" s="117"/>
      <c r="H17" s="99">
        <v>15</v>
      </c>
      <c r="I17" s="130"/>
      <c r="J17" s="131"/>
      <c r="K17" s="132">
        <v>30</v>
      </c>
      <c r="L17" s="132"/>
      <c r="M17" s="133"/>
      <c r="N17" s="134"/>
      <c r="O17" s="135">
        <v>60</v>
      </c>
      <c r="P17" s="136"/>
      <c r="Q17" s="40">
        <f>SUM(C17:O17)</f>
        <v>120</v>
      </c>
      <c r="R17" s="128" t="s">
        <v>112</v>
      </c>
      <c r="S17" s="129"/>
    </row>
    <row r="18" spans="1:19" ht="14.25">
      <c r="A18" s="68" t="s">
        <v>53</v>
      </c>
      <c r="B18" s="88" t="s">
        <v>113</v>
      </c>
      <c r="C18" s="99">
        <v>30</v>
      </c>
      <c r="D18" s="120"/>
      <c r="E18" s="121"/>
      <c r="F18" s="116"/>
      <c r="G18" s="117"/>
      <c r="H18" s="48"/>
      <c r="I18" s="116"/>
      <c r="J18" s="117"/>
      <c r="K18" s="123"/>
      <c r="L18" s="123"/>
      <c r="M18" s="116"/>
      <c r="N18" s="117"/>
      <c r="O18" s="116"/>
      <c r="P18" s="117"/>
      <c r="Q18" s="40">
        <f t="shared" si="0"/>
        <v>30</v>
      </c>
      <c r="R18" s="118" t="s">
        <v>114</v>
      </c>
      <c r="S18" s="119"/>
    </row>
    <row r="19" spans="1:19" ht="14.25">
      <c r="A19" s="68" t="s">
        <v>55</v>
      </c>
      <c r="B19" s="88" t="s">
        <v>115</v>
      </c>
      <c r="C19" s="48"/>
      <c r="D19" s="120"/>
      <c r="E19" s="121"/>
      <c r="F19" s="126">
        <v>15</v>
      </c>
      <c r="G19" s="127"/>
      <c r="H19" s="92"/>
      <c r="I19" s="116"/>
      <c r="J19" s="117"/>
      <c r="K19" s="123"/>
      <c r="L19" s="123"/>
      <c r="M19" s="116"/>
      <c r="N19" s="117"/>
      <c r="O19" s="116"/>
      <c r="P19" s="117"/>
      <c r="Q19" s="40">
        <f t="shared" si="0"/>
        <v>15</v>
      </c>
      <c r="R19" s="118" t="s">
        <v>116</v>
      </c>
      <c r="S19" s="119"/>
    </row>
    <row r="20" spans="1:19" ht="25.5" customHeight="1">
      <c r="A20" s="68" t="s">
        <v>58</v>
      </c>
      <c r="B20" s="39" t="s">
        <v>117</v>
      </c>
      <c r="C20" s="48"/>
      <c r="D20" s="120"/>
      <c r="E20" s="121"/>
      <c r="F20" s="116"/>
      <c r="G20" s="122"/>
      <c r="H20" s="80"/>
      <c r="I20" s="116">
        <v>15</v>
      </c>
      <c r="J20" s="117"/>
      <c r="K20" s="123"/>
      <c r="L20" s="123"/>
      <c r="M20" s="116"/>
      <c r="N20" s="117"/>
      <c r="O20" s="116"/>
      <c r="P20" s="117"/>
      <c r="Q20" s="40">
        <f t="shared" si="0"/>
        <v>15</v>
      </c>
      <c r="R20" s="124" t="s">
        <v>118</v>
      </c>
      <c r="S20" s="125"/>
    </row>
    <row r="21" spans="1:19" ht="14.25" customHeight="1">
      <c r="A21" s="68" t="s">
        <v>60</v>
      </c>
      <c r="B21" s="39" t="s">
        <v>121</v>
      </c>
      <c r="C21" s="93"/>
      <c r="D21" s="113"/>
      <c r="E21" s="114"/>
      <c r="F21" s="113"/>
      <c r="G21" s="115"/>
      <c r="H21" s="94"/>
      <c r="I21" s="113"/>
      <c r="J21" s="114"/>
      <c r="K21" s="116">
        <v>15</v>
      </c>
      <c r="L21" s="117"/>
      <c r="M21" s="113"/>
      <c r="N21" s="114"/>
      <c r="O21" s="113"/>
      <c r="P21" s="114"/>
      <c r="Q21" s="40">
        <f t="shared" si="0"/>
        <v>15</v>
      </c>
      <c r="R21" s="109" t="s">
        <v>122</v>
      </c>
      <c r="S21" s="110"/>
    </row>
  </sheetData>
  <sheetProtection/>
  <mergeCells count="129">
    <mergeCell ref="D2:E2"/>
    <mergeCell ref="F2:G2"/>
    <mergeCell ref="I2:J2"/>
    <mergeCell ref="K2:L2"/>
    <mergeCell ref="M2:N2"/>
    <mergeCell ref="O2:P2"/>
    <mergeCell ref="R2:S2"/>
    <mergeCell ref="D3:E3"/>
    <mergeCell ref="F3:G3"/>
    <mergeCell ref="I3:J3"/>
    <mergeCell ref="K3:L3"/>
    <mergeCell ref="M3:N3"/>
    <mergeCell ref="O3:P3"/>
    <mergeCell ref="R3:S4"/>
    <mergeCell ref="D4:E4"/>
    <mergeCell ref="F4:G4"/>
    <mergeCell ref="I4:J4"/>
    <mergeCell ref="K4:L4"/>
    <mergeCell ref="M4:N4"/>
    <mergeCell ref="O4:P4"/>
    <mergeCell ref="D5:E5"/>
    <mergeCell ref="G5:G6"/>
    <mergeCell ref="I5:J5"/>
    <mergeCell ref="K5:L5"/>
    <mergeCell ref="M5:N5"/>
    <mergeCell ref="O5:P5"/>
    <mergeCell ref="R5:S6"/>
    <mergeCell ref="D6:E6"/>
    <mergeCell ref="I6:J6"/>
    <mergeCell ref="K6:L6"/>
    <mergeCell ref="M6:N6"/>
    <mergeCell ref="O6:P6"/>
    <mergeCell ref="D7:E7"/>
    <mergeCell ref="I7:J7"/>
    <mergeCell ref="K7:L7"/>
    <mergeCell ref="M7:N7"/>
    <mergeCell ref="O7:P7"/>
    <mergeCell ref="R7:S7"/>
    <mergeCell ref="D8:E8"/>
    <mergeCell ref="I8:J8"/>
    <mergeCell ref="K8:L8"/>
    <mergeCell ref="M8:N8"/>
    <mergeCell ref="O8:P8"/>
    <mergeCell ref="R8:S8"/>
    <mergeCell ref="F9:G9"/>
    <mergeCell ref="R9:S9"/>
    <mergeCell ref="D10:E10"/>
    <mergeCell ref="F10:G10"/>
    <mergeCell ref="I10:J10"/>
    <mergeCell ref="K10:L10"/>
    <mergeCell ref="M10:N10"/>
    <mergeCell ref="O10:P10"/>
    <mergeCell ref="R10:S10"/>
    <mergeCell ref="O12:P12"/>
    <mergeCell ref="D11:E11"/>
    <mergeCell ref="F11:G11"/>
    <mergeCell ref="I11:J11"/>
    <mergeCell ref="K11:L11"/>
    <mergeCell ref="M11:N11"/>
    <mergeCell ref="O11:P11"/>
    <mergeCell ref="I13:J13"/>
    <mergeCell ref="K13:L13"/>
    <mergeCell ref="M13:N13"/>
    <mergeCell ref="O13:P13"/>
    <mergeCell ref="R11:S11"/>
    <mergeCell ref="D12:E12"/>
    <mergeCell ref="F12:G12"/>
    <mergeCell ref="I12:J12"/>
    <mergeCell ref="K12:L12"/>
    <mergeCell ref="M12:N12"/>
    <mergeCell ref="R13:S13"/>
    <mergeCell ref="D14:E14"/>
    <mergeCell ref="F14:G14"/>
    <mergeCell ref="I14:J14"/>
    <mergeCell ref="K14:L14"/>
    <mergeCell ref="M14:N14"/>
    <mergeCell ref="O14:P14"/>
    <mergeCell ref="R14:S14"/>
    <mergeCell ref="D13:E13"/>
    <mergeCell ref="F13:G13"/>
    <mergeCell ref="R16:S16"/>
    <mergeCell ref="D15:E15"/>
    <mergeCell ref="F15:G15"/>
    <mergeCell ref="I15:J15"/>
    <mergeCell ref="K15:L15"/>
    <mergeCell ref="M15:N15"/>
    <mergeCell ref="O15:P15"/>
    <mergeCell ref="I17:J17"/>
    <mergeCell ref="K17:L17"/>
    <mergeCell ref="M17:N17"/>
    <mergeCell ref="O17:P17"/>
    <mergeCell ref="R15:S15"/>
    <mergeCell ref="D16:E16"/>
    <mergeCell ref="F16:G16"/>
    <mergeCell ref="K16:L16"/>
    <mergeCell ref="M16:N16"/>
    <mergeCell ref="O16:P16"/>
    <mergeCell ref="R17:S17"/>
    <mergeCell ref="D18:E18"/>
    <mergeCell ref="F18:G18"/>
    <mergeCell ref="I18:J18"/>
    <mergeCell ref="K18:L18"/>
    <mergeCell ref="M18:N18"/>
    <mergeCell ref="O18:P18"/>
    <mergeCell ref="R18:S18"/>
    <mergeCell ref="D17:E17"/>
    <mergeCell ref="F17:G17"/>
    <mergeCell ref="D19:E19"/>
    <mergeCell ref="F19:G19"/>
    <mergeCell ref="I19:J19"/>
    <mergeCell ref="K19:L19"/>
    <mergeCell ref="M19:N19"/>
    <mergeCell ref="O19:P19"/>
    <mergeCell ref="F20:G20"/>
    <mergeCell ref="I20:J20"/>
    <mergeCell ref="K20:L20"/>
    <mergeCell ref="M20:N20"/>
    <mergeCell ref="O20:P20"/>
    <mergeCell ref="R20:S20"/>
    <mergeCell ref="R21:S21"/>
    <mergeCell ref="Q5:Q6"/>
    <mergeCell ref="D21:E21"/>
    <mergeCell ref="F21:G21"/>
    <mergeCell ref="I21:J21"/>
    <mergeCell ref="K21:L21"/>
    <mergeCell ref="M21:N21"/>
    <mergeCell ref="O21:P21"/>
    <mergeCell ref="R19:S19"/>
    <mergeCell ref="D20:E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3 do Uchwały Zarządu Powiatu Cieszyńskiego Nr 295/ZP/IV/12 z dnia 8 marca 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mpindur</dc:creator>
  <cp:keywords/>
  <dc:description/>
  <cp:lastModifiedBy>aolszar</cp:lastModifiedBy>
  <cp:lastPrinted>2012-04-17T08:58:04Z</cp:lastPrinted>
  <dcterms:created xsi:type="dcterms:W3CDTF">2012-02-17T06:58:44Z</dcterms:created>
  <dcterms:modified xsi:type="dcterms:W3CDTF">2012-04-17T10:17:59Z</dcterms:modified>
  <cp:category/>
  <cp:version/>
  <cp:contentType/>
  <cp:contentStatus/>
</cp:coreProperties>
</file>