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zał. dochody własne jednostek 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<sst xmlns="http://schemas.openxmlformats.org/spreadsheetml/2006/main" count="97" uniqueCount="72">
  <si>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Lp.</t>
  </si>
  <si>
    <t>Wyszczególnienie</t>
  </si>
  <si>
    <t>Rozliczenia
z budżetem
z tytułu wpłat nadwyżek środków za 2006 r.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</si>
  <si>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</si>
  <si>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</si>
  <si>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</si>
  <si>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</si>
  <si>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</si>
  <si>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</si>
  <si>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</si>
  <si>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</si>
  <si>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</si>
  <si>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</si>
  <si>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</si>
  <si>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</si>
  <si>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</si>
  <si>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</si>
  <si>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</si>
  <si>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</si>
  <si>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</si>
  <si>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</si>
  <si>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</si>
  <si>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</si>
  <si>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</si>
  <si>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</si>
  <si>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</si>
  <si>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</si>
  <si>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</si>
  <si>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</si>
  <si>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</si>
  <si>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</si>
  <si>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</si>
  <si>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</si>
  <si>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ZSB w Cieszynie</t>
  </si>
  <si>
    <t>ZSP w Ustroniu</t>
  </si>
  <si>
    <t>ZSP w Istebnej</t>
  </si>
  <si>
    <t>CKP w Bażanowicach</t>
  </si>
  <si>
    <t>SOSW w Cieszynie</t>
  </si>
  <si>
    <t>18.</t>
  </si>
  <si>
    <t>19.</t>
  </si>
  <si>
    <t>20.</t>
  </si>
  <si>
    <t>21.</t>
  </si>
  <si>
    <t>22.</t>
  </si>
  <si>
    <t>24.</t>
  </si>
  <si>
    <t>25.</t>
  </si>
  <si>
    <t>26.</t>
  </si>
  <si>
    <t>SSM w Istebnej</t>
  </si>
  <si>
    <t>Dom Dziecka w Cieszynie</t>
  </si>
  <si>
    <t>OPDiR Dom Dziecka w Międzyświeciu</t>
  </si>
  <si>
    <t>DPS w Cieszynie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</si>
  <si>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</si>
  <si>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</si>
  <si>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</si>
  <si>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</si>
  <si>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</si>
  <si>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</si>
  <si>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>ZST w Cieszynie</t>
  </si>
  <si>
    <t>ZSGH w Wiśle (Internat)</t>
  </si>
  <si>
    <t>ZSR w Międzyświeciu</t>
  </si>
  <si>
    <t>PPP w Cieszynie</t>
  </si>
  <si>
    <t>17.</t>
  </si>
  <si>
    <t>23.</t>
  </si>
  <si>
    <t>27.</t>
  </si>
  <si>
    <t>28.</t>
  </si>
  <si>
    <t>29.</t>
  </si>
  <si>
    <t>ZSP nr 1 w Cieszynie (Internat)</t>
  </si>
  <si>
    <t xml:space="preserve"> dla jednostek budżetowych Powiatu na rok 2010</t>
  </si>
  <si>
    <t>II LO w Cieszynie</t>
  </si>
  <si>
    <t>SSM w Wiśle Malince</t>
  </si>
  <si>
    <t xml:space="preserve">  Załącznik nr 1 do Uchwały Rady Powiatu Cieszyńskiego </t>
  </si>
  <si>
    <t>ZSP nr 1 w Cieszynie (ZS Cieszyn)</t>
  </si>
  <si>
    <t>nr XLVI/419/10 z dnia 25 października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</si>
</sst>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Dot"/>
      <bottom style="dashDot"/>
    </border>
    <border>
      <left style="thin"/>
      <right style="thin"/>
      <top style="dashDot"/>
      <bottom style="dashDotDot"/>
    </border>
    <border>
      <left style="thin"/>
      <right style="thin"/>
      <top style="dashDot"/>
      <bottom style="hair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hair"/>
    </border>
    <border>
      <left style="thin"/>
      <right style="thin"/>
      <top style="hair"/>
      <bottom style="dashDotDot"/>
    </border>
    <border>
      <left style="thin"/>
      <right style="thin"/>
      <top style="thin"/>
      <bottom style="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ashDotDot"/>
      <bottom style="dashDot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15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20" zoomScaleNormal="120" zoomScalePageLayoutView="0" workbookViewId="0" topLeftCell="A1">
      <selection activeCell="F2" sqref="F2:I2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9.625" style="0" customWidth="1"/>
    <col min="5" max="5" width="14.125" style="0" customWidth="1"/>
    <col min="6" max="6" width="9.75390625" style="0" customWidth="1"/>
    <col min="7" max="7" width="14.75390625" style="0" customWidth="1"/>
    <col min="8" max="8" width="13.375" style="0" customWidth="1"/>
    <col min="9" max="9" width="13.625" style="0" customWidth="1"/>
  </cols>
  <sheetData>
    <row r="1" spans="4:11" ht="15">
      <c r="D1" s="82" t="s">
        <v>69</v>
      </c>
      <c r="E1" s="82"/>
      <c r="F1" s="82"/>
      <c r="G1" s="82"/>
      <c r="H1" s="82"/>
      <c r="I1" s="82"/>
      <c r="J1" s="23"/>
      <c r="K1" s="23"/>
    </row>
    <row r="2" spans="4:11" ht="15">
      <c r="D2" s="24"/>
      <c r="E2" s="24"/>
      <c r="F2" s="82" t="s">
        <v>71</v>
      </c>
      <c r="G2" s="82"/>
      <c r="H2" s="82"/>
      <c r="I2" s="82"/>
      <c r="J2" s="23"/>
      <c r="K2" s="23"/>
    </row>
    <row r="3" spans="4:11" ht="15">
      <c r="D3" s="24"/>
      <c r="E3" s="24"/>
      <c r="F3" s="24"/>
      <c r="G3" s="24"/>
      <c r="H3" s="24"/>
      <c r="I3" s="24"/>
      <c r="J3" s="23"/>
      <c r="K3" s="23"/>
    </row>
    <row r="4" spans="1:9" ht="16.5" customHeight="1">
      <c r="A4" s="84" t="s">
        <v>55</v>
      </c>
      <c r="B4" s="84"/>
      <c r="C4" s="84"/>
      <c r="D4" s="84"/>
      <c r="E4" s="84"/>
      <c r="F4" s="84"/>
      <c r="G4" s="84"/>
      <c r="H4" s="84"/>
      <c r="I4" s="84"/>
    </row>
    <row r="5" spans="1:9" ht="15" customHeight="1">
      <c r="A5" s="84" t="s">
        <v>66</v>
      </c>
      <c r="B5" s="84"/>
      <c r="C5" s="84"/>
      <c r="D5" s="84"/>
      <c r="E5" s="84"/>
      <c r="F5" s="84"/>
      <c r="G5" s="84"/>
      <c r="H5" s="84"/>
      <c r="I5" s="84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80" t="s">
        <v>0</v>
      </c>
      <c r="B7" s="80" t="s">
        <v>1</v>
      </c>
      <c r="C7" s="76" t="s">
        <v>12</v>
      </c>
      <c r="D7" s="77"/>
      <c r="E7" s="81" t="s">
        <v>9</v>
      </c>
      <c r="F7" s="85" t="s">
        <v>54</v>
      </c>
      <c r="G7" s="85" t="s">
        <v>11</v>
      </c>
      <c r="H7" s="81" t="s">
        <v>10</v>
      </c>
      <c r="I7" s="81" t="s">
        <v>2</v>
      </c>
    </row>
    <row r="8" spans="1:9" ht="15" customHeight="1">
      <c r="A8" s="80"/>
      <c r="B8" s="80"/>
      <c r="C8" s="78"/>
      <c r="D8" s="79"/>
      <c r="E8" s="81"/>
      <c r="F8" s="86"/>
      <c r="G8" s="86"/>
      <c r="H8" s="81"/>
      <c r="I8" s="81"/>
    </row>
    <row r="9" spans="1:9" ht="12.75" customHeight="1">
      <c r="A9" s="80"/>
      <c r="B9" s="80"/>
      <c r="C9" s="80" t="s">
        <v>13</v>
      </c>
      <c r="D9" s="81" t="s">
        <v>14</v>
      </c>
      <c r="E9" s="81"/>
      <c r="F9" s="86"/>
      <c r="G9" s="86"/>
      <c r="H9" s="81"/>
      <c r="I9" s="81"/>
    </row>
    <row r="10" spans="1:9" ht="12.75" customHeight="1">
      <c r="A10" s="80"/>
      <c r="B10" s="80"/>
      <c r="C10" s="80"/>
      <c r="D10" s="81"/>
      <c r="E10" s="81"/>
      <c r="F10" s="87"/>
      <c r="G10" s="87"/>
      <c r="H10" s="81"/>
      <c r="I10" s="81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s="1" customFormat="1" ht="25.5" customHeight="1">
      <c r="A12" s="38" t="s">
        <v>4</v>
      </c>
      <c r="B12" s="39" t="s">
        <v>53</v>
      </c>
      <c r="C12" s="40">
        <v>600</v>
      </c>
      <c r="D12" s="40">
        <v>60014</v>
      </c>
      <c r="E12" s="41">
        <v>29829</v>
      </c>
      <c r="F12" s="41">
        <v>61000</v>
      </c>
      <c r="G12" s="41">
        <v>90829</v>
      </c>
      <c r="H12" s="41">
        <v>0</v>
      </c>
      <c r="I12" s="42" t="s">
        <v>3</v>
      </c>
    </row>
    <row r="13" spans="1:9" ht="29.25" customHeight="1">
      <c r="A13" s="28" t="s">
        <v>5</v>
      </c>
      <c r="B13" s="36" t="s">
        <v>67</v>
      </c>
      <c r="C13" s="10">
        <v>801</v>
      </c>
      <c r="D13" s="10">
        <v>80120</v>
      </c>
      <c r="E13" s="8">
        <v>3325</v>
      </c>
      <c r="F13" s="37">
        <v>71950</v>
      </c>
      <c r="G13" s="37">
        <v>75275</v>
      </c>
      <c r="H13" s="8">
        <v>0</v>
      </c>
      <c r="I13" s="11" t="s">
        <v>3</v>
      </c>
    </row>
    <row r="14" spans="1:9" ht="21.75" customHeight="1">
      <c r="A14" s="27" t="s">
        <v>6</v>
      </c>
      <c r="B14" s="7" t="s">
        <v>15</v>
      </c>
      <c r="C14" s="10">
        <v>801</v>
      </c>
      <c r="D14" s="10">
        <v>80120</v>
      </c>
      <c r="E14" s="8">
        <v>12089</v>
      </c>
      <c r="F14" s="8">
        <v>5400</v>
      </c>
      <c r="G14" s="8">
        <f>E14+F14</f>
        <v>17489</v>
      </c>
      <c r="H14" s="8">
        <v>0</v>
      </c>
      <c r="I14" s="11" t="s">
        <v>3</v>
      </c>
    </row>
    <row r="15" spans="1:9" ht="25.5" customHeight="1">
      <c r="A15" s="27" t="s">
        <v>7</v>
      </c>
      <c r="B15" s="7" t="s">
        <v>16</v>
      </c>
      <c r="C15" s="10">
        <v>801</v>
      </c>
      <c r="D15" s="10">
        <v>80120</v>
      </c>
      <c r="E15" s="8">
        <v>3262</v>
      </c>
      <c r="F15" s="8">
        <v>18800</v>
      </c>
      <c r="G15" s="8">
        <f aca="true" t="shared" si="0" ref="G15:G40">E15+F15</f>
        <v>22062</v>
      </c>
      <c r="H15" s="8">
        <v>0</v>
      </c>
      <c r="I15" s="11" t="s">
        <v>3</v>
      </c>
    </row>
    <row r="16" spans="1:9" ht="20.25" customHeight="1">
      <c r="A16" s="58" t="s">
        <v>18</v>
      </c>
      <c r="B16" s="59" t="s">
        <v>17</v>
      </c>
      <c r="C16" s="60">
        <v>801</v>
      </c>
      <c r="D16" s="60">
        <v>80120</v>
      </c>
      <c r="E16" s="12">
        <v>2088</v>
      </c>
      <c r="F16" s="12">
        <v>9995</v>
      </c>
      <c r="G16" s="33">
        <f t="shared" si="0"/>
        <v>12083</v>
      </c>
      <c r="H16" s="12">
        <v>0</v>
      </c>
      <c r="I16" s="13" t="s">
        <v>3</v>
      </c>
    </row>
    <row r="17" spans="1:9" ht="19.5" customHeight="1">
      <c r="A17" s="28" t="s">
        <v>19</v>
      </c>
      <c r="B17" s="36" t="s">
        <v>30</v>
      </c>
      <c r="C17" s="10">
        <v>801</v>
      </c>
      <c r="D17" s="10">
        <v>80130</v>
      </c>
      <c r="E17" s="8">
        <v>7696</v>
      </c>
      <c r="F17" s="37">
        <v>11790</v>
      </c>
      <c r="G17" s="37">
        <f t="shared" si="0"/>
        <v>19486</v>
      </c>
      <c r="H17" s="8">
        <v>0</v>
      </c>
      <c r="I17" s="11" t="s">
        <v>3</v>
      </c>
    </row>
    <row r="18" spans="1:9" ht="20.25" customHeight="1">
      <c r="A18" s="27" t="s">
        <v>20</v>
      </c>
      <c r="B18" s="36" t="s">
        <v>31</v>
      </c>
      <c r="C18" s="10">
        <v>801</v>
      </c>
      <c r="D18" s="10">
        <v>80130</v>
      </c>
      <c r="E18" s="8">
        <v>9642</v>
      </c>
      <c r="F18" s="37">
        <v>197750</v>
      </c>
      <c r="G18" s="37">
        <f t="shared" si="0"/>
        <v>207392</v>
      </c>
      <c r="H18" s="8">
        <v>0</v>
      </c>
      <c r="I18" s="11" t="s">
        <v>3</v>
      </c>
    </row>
    <row r="19" spans="1:9" ht="19.5" customHeight="1">
      <c r="A19" s="27" t="s">
        <v>21</v>
      </c>
      <c r="B19" s="36" t="s">
        <v>32</v>
      </c>
      <c r="C19" s="10">
        <v>801</v>
      </c>
      <c r="D19" s="10">
        <v>80130</v>
      </c>
      <c r="E19" s="8">
        <v>14971</v>
      </c>
      <c r="F19" s="37">
        <v>100900</v>
      </c>
      <c r="G19" s="37">
        <f t="shared" si="0"/>
        <v>115871</v>
      </c>
      <c r="H19" s="8">
        <v>0</v>
      </c>
      <c r="I19" s="11" t="s">
        <v>3</v>
      </c>
    </row>
    <row r="20" spans="1:9" ht="25.5" customHeight="1">
      <c r="A20" s="27" t="s">
        <v>22</v>
      </c>
      <c r="B20" s="36" t="s">
        <v>70</v>
      </c>
      <c r="C20" s="10">
        <v>801</v>
      </c>
      <c r="D20" s="10">
        <v>80130</v>
      </c>
      <c r="E20" s="8">
        <v>13337</v>
      </c>
      <c r="F20" s="37">
        <v>226500</v>
      </c>
      <c r="G20" s="37">
        <f t="shared" si="0"/>
        <v>239837</v>
      </c>
      <c r="H20" s="8">
        <v>0</v>
      </c>
      <c r="I20" s="11" t="s">
        <v>3</v>
      </c>
    </row>
    <row r="21" spans="1:9" ht="21" customHeight="1">
      <c r="A21" s="27" t="s">
        <v>23</v>
      </c>
      <c r="B21" s="36" t="s">
        <v>33</v>
      </c>
      <c r="C21" s="10">
        <v>801</v>
      </c>
      <c r="D21" s="10">
        <v>80130</v>
      </c>
      <c r="E21" s="8">
        <v>5424</v>
      </c>
      <c r="F21" s="37">
        <v>27600</v>
      </c>
      <c r="G21" s="37">
        <f t="shared" si="0"/>
        <v>33024</v>
      </c>
      <c r="H21" s="8">
        <v>0</v>
      </c>
      <c r="I21" s="11" t="s">
        <v>3</v>
      </c>
    </row>
    <row r="22" spans="1:9" ht="21.75" customHeight="1">
      <c r="A22" s="27" t="s">
        <v>24</v>
      </c>
      <c r="B22" s="36" t="s">
        <v>34</v>
      </c>
      <c r="C22" s="10">
        <v>801</v>
      </c>
      <c r="D22" s="10">
        <v>80130</v>
      </c>
      <c r="E22" s="8">
        <v>46</v>
      </c>
      <c r="F22" s="37">
        <v>27900</v>
      </c>
      <c r="G22" s="37">
        <f t="shared" si="0"/>
        <v>27946</v>
      </c>
      <c r="H22" s="8">
        <v>0</v>
      </c>
      <c r="I22" s="11" t="s">
        <v>3</v>
      </c>
    </row>
    <row r="23" spans="1:9" ht="20.25" customHeight="1">
      <c r="A23" s="27" t="s">
        <v>25</v>
      </c>
      <c r="B23" s="61" t="s">
        <v>35</v>
      </c>
      <c r="C23" s="53">
        <v>801</v>
      </c>
      <c r="D23" s="53">
        <v>80130</v>
      </c>
      <c r="E23" s="17">
        <v>15206</v>
      </c>
      <c r="F23" s="17">
        <v>12000</v>
      </c>
      <c r="G23" s="8">
        <f t="shared" si="0"/>
        <v>27206</v>
      </c>
      <c r="H23" s="17">
        <v>0</v>
      </c>
      <c r="I23" s="18" t="s">
        <v>3</v>
      </c>
    </row>
    <row r="24" spans="1:9" ht="20.25" customHeight="1">
      <c r="A24" s="27" t="s">
        <v>26</v>
      </c>
      <c r="B24" s="52" t="s">
        <v>56</v>
      </c>
      <c r="C24" s="53">
        <v>801</v>
      </c>
      <c r="D24" s="53">
        <v>80130</v>
      </c>
      <c r="E24" s="17">
        <v>15872</v>
      </c>
      <c r="F24" s="54">
        <v>159398</v>
      </c>
      <c r="G24" s="37">
        <f t="shared" si="0"/>
        <v>175270</v>
      </c>
      <c r="H24" s="17">
        <v>0</v>
      </c>
      <c r="I24" s="18" t="s">
        <v>3</v>
      </c>
    </row>
    <row r="25" spans="1:9" ht="21.75" customHeight="1">
      <c r="A25" s="62" t="s">
        <v>27</v>
      </c>
      <c r="B25" s="59" t="s">
        <v>58</v>
      </c>
      <c r="C25" s="60">
        <v>801</v>
      </c>
      <c r="D25" s="60">
        <v>80130</v>
      </c>
      <c r="E25" s="12">
        <v>6531</v>
      </c>
      <c r="F25" s="12">
        <v>72000</v>
      </c>
      <c r="G25" s="45">
        <f t="shared" si="0"/>
        <v>78531</v>
      </c>
      <c r="H25" s="12">
        <v>0</v>
      </c>
      <c r="I25" s="13"/>
    </row>
    <row r="26" spans="1:9" ht="21" customHeight="1">
      <c r="A26" s="63" t="s">
        <v>28</v>
      </c>
      <c r="B26" s="55" t="s">
        <v>36</v>
      </c>
      <c r="C26" s="65">
        <v>801</v>
      </c>
      <c r="D26" s="65">
        <v>80140</v>
      </c>
      <c r="E26" s="14">
        <v>533</v>
      </c>
      <c r="F26" s="56">
        <v>140744</v>
      </c>
      <c r="G26" s="75">
        <f>E26+F26-I26</f>
        <v>96243</v>
      </c>
      <c r="H26" s="14">
        <v>0</v>
      </c>
      <c r="I26" s="73">
        <v>45034</v>
      </c>
    </row>
    <row r="27" spans="1:9" ht="20.25" customHeight="1">
      <c r="A27" s="63" t="s">
        <v>29</v>
      </c>
      <c r="B27" s="64" t="s">
        <v>31</v>
      </c>
      <c r="C27" s="65">
        <v>801</v>
      </c>
      <c r="D27" s="65">
        <v>80148</v>
      </c>
      <c r="E27" s="14">
        <v>12708</v>
      </c>
      <c r="F27" s="14">
        <v>159601</v>
      </c>
      <c r="G27" s="74">
        <f t="shared" si="0"/>
        <v>172309</v>
      </c>
      <c r="H27" s="14">
        <v>0</v>
      </c>
      <c r="I27" s="21" t="s">
        <v>3</v>
      </c>
    </row>
    <row r="28" spans="1:9" ht="21" customHeight="1">
      <c r="A28" s="25" t="s">
        <v>60</v>
      </c>
      <c r="B28" s="64" t="s">
        <v>32</v>
      </c>
      <c r="C28" s="65">
        <v>801</v>
      </c>
      <c r="D28" s="65">
        <v>80148</v>
      </c>
      <c r="E28" s="14">
        <v>6014</v>
      </c>
      <c r="F28" s="14">
        <v>240000</v>
      </c>
      <c r="G28" s="74">
        <f t="shared" si="0"/>
        <v>246014</v>
      </c>
      <c r="H28" s="14">
        <v>0</v>
      </c>
      <c r="I28" s="21" t="s">
        <v>3</v>
      </c>
    </row>
    <row r="29" spans="1:9" ht="19.5" customHeight="1">
      <c r="A29" s="26" t="s">
        <v>38</v>
      </c>
      <c r="B29" s="64" t="s">
        <v>37</v>
      </c>
      <c r="C29" s="65">
        <v>854</v>
      </c>
      <c r="D29" s="65">
        <v>85403</v>
      </c>
      <c r="E29" s="14">
        <v>4346</v>
      </c>
      <c r="F29" s="14">
        <v>129100</v>
      </c>
      <c r="G29" s="74">
        <f t="shared" si="0"/>
        <v>133446</v>
      </c>
      <c r="H29" s="14">
        <v>0</v>
      </c>
      <c r="I29" s="15" t="s">
        <v>3</v>
      </c>
    </row>
    <row r="30" spans="1:9" ht="19.5" customHeight="1">
      <c r="A30" s="63" t="s">
        <v>39</v>
      </c>
      <c r="B30" s="66" t="s">
        <v>59</v>
      </c>
      <c r="C30" s="67">
        <v>854</v>
      </c>
      <c r="D30" s="67">
        <v>85406</v>
      </c>
      <c r="E30" s="29">
        <v>233</v>
      </c>
      <c r="F30" s="29">
        <v>4025</v>
      </c>
      <c r="G30" s="74">
        <f t="shared" si="0"/>
        <v>4258</v>
      </c>
      <c r="H30" s="29">
        <v>0</v>
      </c>
      <c r="I30" s="30" t="s">
        <v>3</v>
      </c>
    </row>
    <row r="31" spans="1:9" ht="21.75" customHeight="1">
      <c r="A31" s="68" t="s">
        <v>40</v>
      </c>
      <c r="B31" s="69" t="s">
        <v>57</v>
      </c>
      <c r="C31" s="70">
        <v>854</v>
      </c>
      <c r="D31" s="70">
        <v>85410</v>
      </c>
      <c r="E31" s="31">
        <v>13257</v>
      </c>
      <c r="F31" s="31">
        <v>112000</v>
      </c>
      <c r="G31" s="8">
        <f t="shared" si="0"/>
        <v>125257</v>
      </c>
      <c r="H31" s="31">
        <v>0</v>
      </c>
      <c r="I31" s="32" t="s">
        <v>3</v>
      </c>
    </row>
    <row r="32" spans="1:9" ht="25.5" customHeight="1">
      <c r="A32" s="62" t="s">
        <v>41</v>
      </c>
      <c r="B32" s="71" t="s">
        <v>65</v>
      </c>
      <c r="C32" s="72">
        <v>854</v>
      </c>
      <c r="D32" s="72">
        <v>85410</v>
      </c>
      <c r="E32" s="33">
        <v>6733</v>
      </c>
      <c r="F32" s="33">
        <v>17500</v>
      </c>
      <c r="G32" s="33">
        <f t="shared" si="0"/>
        <v>24233</v>
      </c>
      <c r="H32" s="33"/>
      <c r="I32" s="34"/>
    </row>
    <row r="33" spans="1:9" ht="19.5" customHeight="1">
      <c r="A33" s="68" t="s">
        <v>42</v>
      </c>
      <c r="B33" s="69" t="s">
        <v>68</v>
      </c>
      <c r="C33" s="70">
        <v>854</v>
      </c>
      <c r="D33" s="70">
        <v>85417</v>
      </c>
      <c r="E33" s="31">
        <v>4697</v>
      </c>
      <c r="F33" s="57">
        <v>117000</v>
      </c>
      <c r="G33" s="57">
        <f>E33+F33-I33</f>
        <v>111247</v>
      </c>
      <c r="H33" s="31">
        <v>0</v>
      </c>
      <c r="I33" s="35">
        <v>10450</v>
      </c>
    </row>
    <row r="34" spans="1:9" ht="17.25" customHeight="1">
      <c r="A34" s="58" t="s">
        <v>61</v>
      </c>
      <c r="B34" s="59" t="s">
        <v>46</v>
      </c>
      <c r="C34" s="60">
        <v>854</v>
      </c>
      <c r="D34" s="60">
        <v>85417</v>
      </c>
      <c r="E34" s="12">
        <v>1804</v>
      </c>
      <c r="F34" s="12">
        <v>220000</v>
      </c>
      <c r="G34" s="33">
        <f>E34+F34-I34</f>
        <v>141804</v>
      </c>
      <c r="H34" s="12">
        <v>0</v>
      </c>
      <c r="I34" s="22">
        <v>80000</v>
      </c>
    </row>
    <row r="35" spans="1:9" ht="27" customHeight="1">
      <c r="A35" s="26" t="s">
        <v>43</v>
      </c>
      <c r="B35" s="43" t="s">
        <v>47</v>
      </c>
      <c r="C35" s="44">
        <v>852</v>
      </c>
      <c r="D35" s="44">
        <v>85201</v>
      </c>
      <c r="E35" s="45">
        <v>35506</v>
      </c>
      <c r="F35" s="45">
        <v>3000</v>
      </c>
      <c r="G35" s="74">
        <f t="shared" si="0"/>
        <v>38506</v>
      </c>
      <c r="H35" s="45">
        <v>0</v>
      </c>
      <c r="I35" s="46" t="s">
        <v>3</v>
      </c>
    </row>
    <row r="36" spans="1:9" ht="24.75" customHeight="1">
      <c r="A36" s="25" t="s">
        <v>44</v>
      </c>
      <c r="B36" s="47" t="s">
        <v>48</v>
      </c>
      <c r="C36" s="48">
        <v>852</v>
      </c>
      <c r="D36" s="48">
        <v>85201</v>
      </c>
      <c r="E36" s="49">
        <v>10576</v>
      </c>
      <c r="F36" s="49">
        <v>1000</v>
      </c>
      <c r="G36" s="74">
        <f t="shared" si="0"/>
        <v>11576</v>
      </c>
      <c r="H36" s="49">
        <v>0</v>
      </c>
      <c r="I36" s="50" t="s">
        <v>3</v>
      </c>
    </row>
    <row r="37" spans="1:9" ht="20.25" customHeight="1">
      <c r="A37" s="28" t="s">
        <v>45</v>
      </c>
      <c r="B37" s="7" t="s">
        <v>49</v>
      </c>
      <c r="C37" s="10">
        <v>852</v>
      </c>
      <c r="D37" s="10">
        <v>85202</v>
      </c>
      <c r="E37" s="8">
        <v>0</v>
      </c>
      <c r="F37" s="8">
        <v>5000</v>
      </c>
      <c r="G37" s="8">
        <f t="shared" si="0"/>
        <v>5000</v>
      </c>
      <c r="H37" s="8">
        <v>0</v>
      </c>
      <c r="I37" s="11" t="s">
        <v>3</v>
      </c>
    </row>
    <row r="38" spans="1:9" ht="24" customHeight="1">
      <c r="A38" s="27" t="s">
        <v>62</v>
      </c>
      <c r="B38" s="7" t="s">
        <v>50</v>
      </c>
      <c r="C38" s="10">
        <v>852</v>
      </c>
      <c r="D38" s="10">
        <v>85202</v>
      </c>
      <c r="E38" s="8">
        <v>0</v>
      </c>
      <c r="F38" s="8">
        <v>1000</v>
      </c>
      <c r="G38" s="8">
        <f t="shared" si="0"/>
        <v>1000</v>
      </c>
      <c r="H38" s="8">
        <v>0</v>
      </c>
      <c r="I38" s="11" t="s">
        <v>3</v>
      </c>
    </row>
    <row r="39" spans="1:9" ht="20.25" customHeight="1">
      <c r="A39" s="27" t="s">
        <v>63</v>
      </c>
      <c r="B39" s="7" t="s">
        <v>51</v>
      </c>
      <c r="C39" s="10">
        <v>852</v>
      </c>
      <c r="D39" s="10">
        <v>85202</v>
      </c>
      <c r="E39" s="8">
        <v>14650</v>
      </c>
      <c r="F39" s="8">
        <v>5350</v>
      </c>
      <c r="G39" s="8">
        <f t="shared" si="0"/>
        <v>20000</v>
      </c>
      <c r="H39" s="8">
        <v>0</v>
      </c>
      <c r="I39" s="11" t="s">
        <v>3</v>
      </c>
    </row>
    <row r="40" spans="1:9" ht="21.75" customHeight="1">
      <c r="A40" s="51" t="s">
        <v>64</v>
      </c>
      <c r="B40" s="7" t="s">
        <v>52</v>
      </c>
      <c r="C40" s="10">
        <v>852</v>
      </c>
      <c r="D40" s="10">
        <v>85202</v>
      </c>
      <c r="E40" s="8">
        <v>7647</v>
      </c>
      <c r="F40" s="8">
        <v>25000</v>
      </c>
      <c r="G40" s="8">
        <f t="shared" si="0"/>
        <v>32647</v>
      </c>
      <c r="H40" s="8">
        <v>0</v>
      </c>
      <c r="I40" s="11" t="s">
        <v>3</v>
      </c>
    </row>
    <row r="41" spans="1:9" s="1" customFormat="1" ht="19.5" customHeight="1">
      <c r="A41" s="83" t="s">
        <v>8</v>
      </c>
      <c r="B41" s="83"/>
      <c r="C41" s="20"/>
      <c r="D41" s="20"/>
      <c r="E41" s="9">
        <f>SUM(E12:E40)</f>
        <v>258022</v>
      </c>
      <c r="F41" s="9">
        <f>SUM(F12:F40)</f>
        <v>2183303</v>
      </c>
      <c r="G41" s="9">
        <f>SUM(G12:G40)</f>
        <v>2305841</v>
      </c>
      <c r="H41" s="9">
        <f>SUM(H12:H40)</f>
        <v>0</v>
      </c>
      <c r="I41" s="9">
        <f>SUM(I12:I40)</f>
        <v>135484</v>
      </c>
    </row>
    <row r="42" spans="1:9" ht="4.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2.75" customHeight="1">
      <c r="A43" s="6"/>
      <c r="B43" s="4"/>
      <c r="C43" s="4"/>
      <c r="D43" s="4"/>
      <c r="E43" s="4"/>
      <c r="F43" s="16"/>
      <c r="G43" s="16"/>
      <c r="H43" s="4"/>
      <c r="I43" s="4"/>
    </row>
    <row r="44" spans="1:9" ht="12.75">
      <c r="A44" s="6"/>
      <c r="B44" s="4"/>
      <c r="C44" s="4"/>
      <c r="D44" s="4"/>
      <c r="E44" s="4"/>
      <c r="F44" s="4"/>
      <c r="G44" s="4"/>
      <c r="H44" s="4"/>
      <c r="I44" s="4"/>
    </row>
    <row r="45" spans="1:9" ht="12.75">
      <c r="A45" s="6"/>
      <c r="B45" s="4"/>
      <c r="C45" s="4"/>
      <c r="D45" s="4"/>
      <c r="E45" s="4"/>
      <c r="F45" s="4"/>
      <c r="G45" s="4"/>
      <c r="H45" s="4"/>
      <c r="I45" s="4"/>
    </row>
    <row r="46" ht="12.75">
      <c r="A46" s="2"/>
    </row>
    <row r="47" spans="6:7" ht="12.75">
      <c r="F47" s="19"/>
      <c r="G47" s="19"/>
    </row>
  </sheetData>
  <sheetProtection/>
  <mergeCells count="15">
    <mergeCell ref="A41:B41"/>
    <mergeCell ref="A7:A10"/>
    <mergeCell ref="B7:B10"/>
    <mergeCell ref="E7:E10"/>
    <mergeCell ref="A4:I4"/>
    <mergeCell ref="A5:I5"/>
    <mergeCell ref="F7:F10"/>
    <mergeCell ref="G7:G10"/>
    <mergeCell ref="C7:D8"/>
    <mergeCell ref="C9:C10"/>
    <mergeCell ref="D9:D10"/>
    <mergeCell ref="I7:I10"/>
    <mergeCell ref="H7:H10"/>
    <mergeCell ref="D1:I1"/>
    <mergeCell ref="F2:I2"/>
  </mergeCells>
  <printOptions horizontalCentered="1"/>
  <pageMargins left="0.26" right="0.19" top="0.54" bottom="0.6299212598425197" header="0.35" footer="0.5118110236220472"/>
  <pageSetup firstPageNumber="31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acholewa</cp:lastModifiedBy>
  <cp:lastPrinted>2010-10-14T10:45:24Z</cp:lastPrinted>
  <dcterms:created xsi:type="dcterms:W3CDTF">2006-11-09T11:23:44Z</dcterms:created>
  <dcterms:modified xsi:type="dcterms:W3CDTF">2010-10-27T05:33:39Z</dcterms:modified>
  <cp:category/>
  <cp:version/>
  <cp:contentType/>
  <cp:contentStatus/>
</cp:coreProperties>
</file>