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92.168.3.247\wspolny zp\2022 ROK\STAROSTWO\USTAWA PZP\22-pieczywo DPS\"/>
    </mc:Choice>
  </mc:AlternateContent>
  <xr:revisionPtr revIDLastSave="0" documentId="13_ncr:1_{E16D50A7-52E4-47D5-9BC8-B3F1C6BC2E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1" sheetId="1" r:id="rId1"/>
    <sheet name="CZĘŚĆ 2" sheetId="2" r:id="rId2"/>
    <sheet name="CZĘŚĆ 3" sheetId="3" r:id="rId3"/>
    <sheet name="CZĘŚĆ 4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5" i="3"/>
  <c r="G6" i="3"/>
  <c r="G7" i="3"/>
  <c r="G8" i="3"/>
  <c r="G9" i="3"/>
  <c r="G10" i="3"/>
  <c r="G11" i="3"/>
  <c r="G12" i="3"/>
  <c r="G13" i="3"/>
  <c r="G14" i="3"/>
  <c r="G4" i="3"/>
  <c r="G5" i="2"/>
  <c r="G6" i="2"/>
  <c r="G7" i="2"/>
  <c r="G8" i="2"/>
  <c r="G9" i="2"/>
  <c r="G10" i="2"/>
  <c r="G11" i="2"/>
  <c r="G12" i="2"/>
  <c r="G13" i="2"/>
  <c r="G14" i="2"/>
  <c r="G4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4" i="1"/>
  <c r="G19" i="4" l="1"/>
  <c r="G15" i="3"/>
  <c r="G15" i="2"/>
  <c r="G18" i="1"/>
</calcChain>
</file>

<file path=xl/sharedStrings.xml><?xml version="1.0" encoding="utf-8"?>
<sst xmlns="http://schemas.openxmlformats.org/spreadsheetml/2006/main" count="196" uniqueCount="68">
  <si>
    <t>PDPS w Pogórzu</t>
  </si>
  <si>
    <t>Lp.</t>
  </si>
  <si>
    <t>Rodzaj produktów w grupie</t>
  </si>
  <si>
    <t xml:space="preserve">Ilość roczna                                 </t>
  </si>
  <si>
    <t xml:space="preserve">Ilość roczna                           </t>
  </si>
  <si>
    <t>j.m.</t>
  </si>
  <si>
    <t>częstotliwość dostaw</t>
  </si>
  <si>
    <t>1.</t>
  </si>
  <si>
    <t>Bułka 50-100 g</t>
  </si>
  <si>
    <t>szt.</t>
  </si>
  <si>
    <t>6 dni w tygodniu</t>
  </si>
  <si>
    <t>2.</t>
  </si>
  <si>
    <t>bułka kanapkowa 350-450 g</t>
  </si>
  <si>
    <t>3.</t>
  </si>
  <si>
    <t>bułki grahamki 50-100 g</t>
  </si>
  <si>
    <t>4.</t>
  </si>
  <si>
    <t>chleb bezglutenowy 300-500 g</t>
  </si>
  <si>
    <t>kg</t>
  </si>
  <si>
    <t>5.</t>
  </si>
  <si>
    <t>chleb graham 500 g</t>
  </si>
  <si>
    <t>6.</t>
  </si>
  <si>
    <t>chleb pełnoziarnisty 500g</t>
  </si>
  <si>
    <t>7.</t>
  </si>
  <si>
    <t>chleb pszenno-żytni 700g</t>
  </si>
  <si>
    <t>8.</t>
  </si>
  <si>
    <t>chleb wieloziarnisty 500g</t>
  </si>
  <si>
    <t>9.</t>
  </si>
  <si>
    <t>chleb zwykły 1000 g</t>
  </si>
  <si>
    <t>10.</t>
  </si>
  <si>
    <t>chleb żytni 500g</t>
  </si>
  <si>
    <t>11.</t>
  </si>
  <si>
    <t>kołaczyk z serem, makiem, itp.</t>
  </si>
  <si>
    <t>12.</t>
  </si>
  <si>
    <t>pączek (z nadzieniem)</t>
  </si>
  <si>
    <t>13.</t>
  </si>
  <si>
    <t>rogale zwykłe lub maślane 100 g</t>
  </si>
  <si>
    <t>14.</t>
  </si>
  <si>
    <t>rogale półfrancuskie 55g</t>
  </si>
  <si>
    <t>15.</t>
  </si>
  <si>
    <t>rogaliki nadziewane z marmoladą 55 g</t>
  </si>
  <si>
    <t>16.</t>
  </si>
  <si>
    <t>ciasto z jabłkami</t>
  </si>
  <si>
    <t>1 raz w tygodniu                     lub w razie potrzeby</t>
  </si>
  <si>
    <t>17.</t>
  </si>
  <si>
    <t>kołacz z jabłkiem</t>
  </si>
  <si>
    <t>18.</t>
  </si>
  <si>
    <t>kołacz z rabarbarem</t>
  </si>
  <si>
    <t>19.</t>
  </si>
  <si>
    <t>kołacz z serem</t>
  </si>
  <si>
    <t>20.</t>
  </si>
  <si>
    <t>kołacz ze śliwkami</t>
  </si>
  <si>
    <t>21.</t>
  </si>
  <si>
    <t>keks z bakaliami 0,5-1 kg</t>
  </si>
  <si>
    <t>22.</t>
  </si>
  <si>
    <t>babeczki mufinki cytrynowe</t>
  </si>
  <si>
    <t>23.</t>
  </si>
  <si>
    <t>piernik</t>
  </si>
  <si>
    <t>24.</t>
  </si>
  <si>
    <t>sernik</t>
  </si>
  <si>
    <t xml:space="preserve"> </t>
  </si>
  <si>
    <t>PDPS Pogodna Jesień w Cieszynie</t>
  </si>
  <si>
    <t xml:space="preserve"> Filia Bursztyn w Kończycach Małych</t>
  </si>
  <si>
    <t>cena za 1 szt./kg netto</t>
  </si>
  <si>
    <t>Załącznik nr 4 do SWZ</t>
  </si>
  <si>
    <t>WARTOŚĆ  NETTO</t>
  </si>
  <si>
    <t>PDPS Feniks   w Skoczowie</t>
  </si>
  <si>
    <t>6 x w tygodniu</t>
  </si>
  <si>
    <t>1 x w tygodniu lub wg potrzeb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</si>
</sst>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rgb="FFFF0000"/>
      <name val="Czcionka tekstu podstawowego"/>
      <family val="2"/>
      <charset val="238"/>
    </font>
    <font>
      <sz val="1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F28" sqref="F28"/>
    </sheetView>
  </sheetViews>
  <sheetFormatPr defaultRowHeight="15"/>
  <cols>
    <col min="1" max="1" width="4.140625" style="1" bestFit="1" customWidth="1"/>
    <col min="2" max="2" width="35.42578125" style="1" customWidth="1"/>
    <col min="3" max="3" width="20" style="1" customWidth="1"/>
    <col min="4" max="4" width="4.42578125" style="1" customWidth="1"/>
    <col min="5" max="6" width="16" style="1" customWidth="1"/>
    <col min="7" max="7" width="12" style="1" customWidth="1"/>
    <col min="8" max="8" width="11.42578125" style="1" customWidth="1"/>
    <col min="9" max="16384" width="9.140625" style="1"/>
  </cols>
  <sheetData>
    <row r="1" spans="1:7" ht="30">
      <c r="F1" s="1" t="s">
        <v>63</v>
      </c>
    </row>
    <row r="2" spans="1:7">
      <c r="A2" s="20" t="s">
        <v>60</v>
      </c>
      <c r="B2" s="20"/>
      <c r="C2" s="20"/>
    </row>
    <row r="3" spans="1:7" ht="30">
      <c r="A3" s="2" t="s">
        <v>1</v>
      </c>
      <c r="B3" s="2" t="s">
        <v>2</v>
      </c>
      <c r="C3" s="2" t="s">
        <v>3</v>
      </c>
      <c r="D3" s="2" t="s">
        <v>5</v>
      </c>
      <c r="E3" s="2" t="s">
        <v>6</v>
      </c>
      <c r="F3" s="2" t="s">
        <v>62</v>
      </c>
      <c r="G3" s="2" t="s">
        <v>64</v>
      </c>
    </row>
    <row r="4" spans="1:7">
      <c r="A4" s="3" t="s">
        <v>7</v>
      </c>
      <c r="B4" s="3" t="s">
        <v>8</v>
      </c>
      <c r="C4" s="4">
        <v>11800</v>
      </c>
      <c r="D4" s="3" t="s">
        <v>9</v>
      </c>
      <c r="E4" s="17" t="s">
        <v>10</v>
      </c>
      <c r="F4" s="5"/>
      <c r="G4" s="6">
        <f>C4*F4</f>
        <v>0</v>
      </c>
    </row>
    <row r="5" spans="1:7">
      <c r="A5" s="3" t="s">
        <v>11</v>
      </c>
      <c r="B5" s="3" t="s">
        <v>12</v>
      </c>
      <c r="C5" s="4">
        <v>410</v>
      </c>
      <c r="D5" s="3" t="s">
        <v>9</v>
      </c>
      <c r="E5" s="18"/>
      <c r="F5" s="7"/>
      <c r="G5" s="6">
        <f t="shared" ref="G5:G17" si="0">C5*F5</f>
        <v>0</v>
      </c>
    </row>
    <row r="6" spans="1:7">
      <c r="A6" s="3" t="s">
        <v>13</v>
      </c>
      <c r="B6" s="3" t="s">
        <v>14</v>
      </c>
      <c r="C6" s="4">
        <v>9200</v>
      </c>
      <c r="D6" s="3" t="s">
        <v>9</v>
      </c>
      <c r="E6" s="18"/>
      <c r="F6" s="7"/>
      <c r="G6" s="6">
        <f t="shared" si="0"/>
        <v>0</v>
      </c>
    </row>
    <row r="7" spans="1:7">
      <c r="A7" s="3" t="s">
        <v>26</v>
      </c>
      <c r="B7" s="3" t="s">
        <v>27</v>
      </c>
      <c r="C7" s="4">
        <v>3180</v>
      </c>
      <c r="D7" s="3" t="s">
        <v>9</v>
      </c>
      <c r="E7" s="18"/>
      <c r="F7" s="7"/>
      <c r="G7" s="6">
        <f t="shared" si="0"/>
        <v>0</v>
      </c>
    </row>
    <row r="8" spans="1:7">
      <c r="A8" s="3" t="s">
        <v>30</v>
      </c>
      <c r="B8" s="3" t="s">
        <v>31</v>
      </c>
      <c r="C8" s="4">
        <v>195</v>
      </c>
      <c r="D8" s="3" t="s">
        <v>9</v>
      </c>
      <c r="E8" s="18"/>
      <c r="F8" s="7"/>
      <c r="G8" s="6">
        <f t="shared" si="0"/>
        <v>0</v>
      </c>
    </row>
    <row r="9" spans="1:7">
      <c r="A9" s="3" t="s">
        <v>32</v>
      </c>
      <c r="B9" s="3" t="s">
        <v>33</v>
      </c>
      <c r="C9" s="4">
        <v>130</v>
      </c>
      <c r="D9" s="3" t="s">
        <v>9</v>
      </c>
      <c r="E9" s="18"/>
      <c r="F9" s="7"/>
      <c r="G9" s="6">
        <f t="shared" si="0"/>
        <v>0</v>
      </c>
    </row>
    <row r="10" spans="1:7" ht="15.75">
      <c r="A10" s="3" t="s">
        <v>40</v>
      </c>
      <c r="B10" s="9" t="s">
        <v>41</v>
      </c>
      <c r="C10" s="9">
        <v>52</v>
      </c>
      <c r="D10" s="10" t="s">
        <v>17</v>
      </c>
      <c r="E10" s="17" t="s">
        <v>42</v>
      </c>
      <c r="F10" s="5"/>
      <c r="G10" s="6">
        <f t="shared" si="0"/>
        <v>0</v>
      </c>
    </row>
    <row r="11" spans="1:7">
      <c r="A11" s="3" t="s">
        <v>43</v>
      </c>
      <c r="B11" s="3" t="s">
        <v>44</v>
      </c>
      <c r="C11" s="3">
        <v>21</v>
      </c>
      <c r="D11" s="10" t="s">
        <v>17</v>
      </c>
      <c r="E11" s="18"/>
      <c r="F11" s="7"/>
      <c r="G11" s="6">
        <f t="shared" si="0"/>
        <v>0</v>
      </c>
    </row>
    <row r="12" spans="1:7">
      <c r="A12" s="3" t="s">
        <v>45</v>
      </c>
      <c r="B12" s="3" t="s">
        <v>46</v>
      </c>
      <c r="C12" s="3">
        <v>32</v>
      </c>
      <c r="D12" s="10" t="s">
        <v>17</v>
      </c>
      <c r="E12" s="18"/>
      <c r="F12" s="7"/>
      <c r="G12" s="6">
        <f t="shared" si="0"/>
        <v>0</v>
      </c>
    </row>
    <row r="13" spans="1:7">
      <c r="A13" s="3" t="s">
        <v>47</v>
      </c>
      <c r="B13" s="3" t="s">
        <v>48</v>
      </c>
      <c r="C13" s="3">
        <v>70</v>
      </c>
      <c r="D13" s="10" t="s">
        <v>17</v>
      </c>
      <c r="E13" s="18"/>
      <c r="F13" s="7"/>
      <c r="G13" s="6">
        <f t="shared" si="0"/>
        <v>0</v>
      </c>
    </row>
    <row r="14" spans="1:7">
      <c r="A14" s="3" t="s">
        <v>49</v>
      </c>
      <c r="B14" s="3" t="s">
        <v>50</v>
      </c>
      <c r="C14" s="3">
        <v>24</v>
      </c>
      <c r="D14" s="10" t="s">
        <v>17</v>
      </c>
      <c r="E14" s="18"/>
      <c r="F14" s="7"/>
      <c r="G14" s="6">
        <f t="shared" si="0"/>
        <v>0</v>
      </c>
    </row>
    <row r="15" spans="1:7">
      <c r="A15" s="3" t="s">
        <v>51</v>
      </c>
      <c r="B15" s="3" t="s">
        <v>52</v>
      </c>
      <c r="C15" s="3">
        <v>7.5</v>
      </c>
      <c r="D15" s="10" t="s">
        <v>17</v>
      </c>
      <c r="E15" s="18"/>
      <c r="F15" s="7"/>
      <c r="G15" s="6">
        <f t="shared" si="0"/>
        <v>0</v>
      </c>
    </row>
    <row r="16" spans="1:7">
      <c r="A16" s="3" t="s">
        <v>53</v>
      </c>
      <c r="B16" s="3" t="s">
        <v>54</v>
      </c>
      <c r="C16" s="3">
        <v>180</v>
      </c>
      <c r="D16" s="10" t="s">
        <v>9</v>
      </c>
      <c r="E16" s="18"/>
      <c r="F16" s="7"/>
      <c r="G16" s="6">
        <f t="shared" si="0"/>
        <v>0</v>
      </c>
    </row>
    <row r="17" spans="1:7">
      <c r="A17" s="3" t="s">
        <v>57</v>
      </c>
      <c r="B17" s="3" t="s">
        <v>58</v>
      </c>
      <c r="C17" s="3">
        <v>14</v>
      </c>
      <c r="D17" s="10" t="s">
        <v>17</v>
      </c>
      <c r="E17" s="19"/>
      <c r="F17" s="8"/>
      <c r="G17" s="6">
        <f t="shared" si="0"/>
        <v>0</v>
      </c>
    </row>
    <row r="18" spans="1:7" s="12" customFormat="1" ht="18.75">
      <c r="A18" s="11"/>
      <c r="B18" s="11"/>
      <c r="C18" s="11"/>
      <c r="D18" s="11"/>
      <c r="E18" s="11"/>
      <c r="F18" s="11"/>
      <c r="G18" s="13">
        <f>SUM(G4:G17)</f>
        <v>0</v>
      </c>
    </row>
    <row r="25" spans="1:7">
      <c r="E25" s="1" t="s">
        <v>59</v>
      </c>
    </row>
  </sheetData>
  <mergeCells count="3">
    <mergeCell ref="E4:E9"/>
    <mergeCell ref="E10:E17"/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9A966-8A84-4DE4-A3CF-56951DB345A1}">
  <dimension ref="A1:G15"/>
  <sheetViews>
    <sheetView workbookViewId="0">
      <selection activeCell="P16" sqref="P16"/>
    </sheetView>
  </sheetViews>
  <sheetFormatPr defaultRowHeight="15"/>
  <cols>
    <col min="2" max="2" width="32.28515625" customWidth="1"/>
    <col min="3" max="3" width="12.5703125" customWidth="1"/>
    <col min="5" max="5" width="17.5703125" customWidth="1"/>
    <col min="6" max="6" width="14.28515625" customWidth="1"/>
    <col min="7" max="7" width="27.140625" customWidth="1"/>
  </cols>
  <sheetData>
    <row r="1" spans="1:7" s="1" customFormat="1" ht="45">
      <c r="F1" s="1" t="s">
        <v>63</v>
      </c>
    </row>
    <row r="2" spans="1:7" s="1" customFormat="1">
      <c r="A2" s="20" t="s">
        <v>0</v>
      </c>
      <c r="B2" s="20"/>
      <c r="C2" s="20"/>
    </row>
    <row r="3" spans="1:7" s="1" customFormat="1" ht="45">
      <c r="A3" s="2" t="s">
        <v>1</v>
      </c>
      <c r="B3" s="2" t="s">
        <v>2</v>
      </c>
      <c r="C3" s="2" t="s">
        <v>3</v>
      </c>
      <c r="D3" s="2" t="s">
        <v>5</v>
      </c>
      <c r="E3" s="2" t="s">
        <v>6</v>
      </c>
      <c r="F3" s="2" t="s">
        <v>62</v>
      </c>
      <c r="G3" s="2" t="s">
        <v>64</v>
      </c>
    </row>
    <row r="4" spans="1:7" s="1" customFormat="1" ht="30">
      <c r="A4" s="3" t="s">
        <v>7</v>
      </c>
      <c r="B4" s="3" t="s">
        <v>8</v>
      </c>
      <c r="C4" s="4">
        <v>6500</v>
      </c>
      <c r="D4" s="3" t="s">
        <v>9</v>
      </c>
      <c r="E4" s="17" t="s">
        <v>10</v>
      </c>
      <c r="F4" s="14"/>
      <c r="G4" s="6">
        <f>C4*F4</f>
        <v>0</v>
      </c>
    </row>
    <row r="5" spans="1:7" s="1" customFormat="1">
      <c r="A5" s="3" t="s">
        <v>11</v>
      </c>
      <c r="B5" s="3" t="s">
        <v>12</v>
      </c>
      <c r="C5" s="4">
        <v>4200</v>
      </c>
      <c r="D5" s="3" t="s">
        <v>9</v>
      </c>
      <c r="E5" s="18"/>
      <c r="F5" s="15"/>
      <c r="G5" s="6">
        <f t="shared" ref="G5:G14" si="0">C5*F5</f>
        <v>0</v>
      </c>
    </row>
    <row r="6" spans="1:7" s="1" customFormat="1">
      <c r="A6" s="3" t="s">
        <v>13</v>
      </c>
      <c r="B6" s="3" t="s">
        <v>14</v>
      </c>
      <c r="C6" s="4">
        <v>400</v>
      </c>
      <c r="D6" s="3" t="s">
        <v>9</v>
      </c>
      <c r="E6" s="18"/>
      <c r="F6" s="15"/>
      <c r="G6" s="6">
        <f t="shared" si="0"/>
        <v>0</v>
      </c>
    </row>
    <row r="7" spans="1:7" s="1" customFormat="1">
      <c r="A7" s="3" t="s">
        <v>18</v>
      </c>
      <c r="B7" s="3" t="s">
        <v>19</v>
      </c>
      <c r="C7" s="4">
        <v>4000</v>
      </c>
      <c r="D7" s="3" t="s">
        <v>9</v>
      </c>
      <c r="E7" s="18"/>
      <c r="F7" s="15"/>
      <c r="G7" s="6">
        <f t="shared" si="0"/>
        <v>0</v>
      </c>
    </row>
    <row r="8" spans="1:7" s="1" customFormat="1">
      <c r="A8" s="3" t="s">
        <v>22</v>
      </c>
      <c r="B8" s="3" t="s">
        <v>23</v>
      </c>
      <c r="C8" s="4">
        <v>12100</v>
      </c>
      <c r="D8" s="3" t="s">
        <v>9</v>
      </c>
      <c r="E8" s="18"/>
      <c r="F8" s="15"/>
      <c r="G8" s="6">
        <f t="shared" si="0"/>
        <v>0</v>
      </c>
    </row>
    <row r="9" spans="1:7" s="1" customFormat="1">
      <c r="A9" s="3" t="s">
        <v>24</v>
      </c>
      <c r="B9" s="3" t="s">
        <v>25</v>
      </c>
      <c r="C9" s="4">
        <v>250</v>
      </c>
      <c r="D9" s="3" t="s">
        <v>17</v>
      </c>
      <c r="E9" s="18"/>
      <c r="F9" s="15"/>
      <c r="G9" s="6">
        <f t="shared" si="0"/>
        <v>0</v>
      </c>
    </row>
    <row r="10" spans="1:7" s="1" customFormat="1">
      <c r="A10" s="3" t="s">
        <v>28</v>
      </c>
      <c r="B10" s="3" t="s">
        <v>29</v>
      </c>
      <c r="C10" s="4">
        <v>200</v>
      </c>
      <c r="D10" s="3" t="s">
        <v>9</v>
      </c>
      <c r="E10" s="18"/>
      <c r="F10" s="15"/>
      <c r="G10" s="6">
        <f t="shared" si="0"/>
        <v>0</v>
      </c>
    </row>
    <row r="11" spans="1:7" s="1" customFormat="1">
      <c r="A11" s="3" t="s">
        <v>30</v>
      </c>
      <c r="B11" s="3" t="s">
        <v>31</v>
      </c>
      <c r="C11" s="4">
        <v>500</v>
      </c>
      <c r="D11" s="3" t="s">
        <v>9</v>
      </c>
      <c r="E11" s="18"/>
      <c r="F11" s="15"/>
      <c r="G11" s="6">
        <f t="shared" si="0"/>
        <v>0</v>
      </c>
    </row>
    <row r="12" spans="1:7" s="1" customFormat="1">
      <c r="A12" s="3" t="s">
        <v>32</v>
      </c>
      <c r="B12" s="3" t="s">
        <v>33</v>
      </c>
      <c r="C12" s="4">
        <v>500</v>
      </c>
      <c r="D12" s="3" t="s">
        <v>9</v>
      </c>
      <c r="E12" s="18"/>
      <c r="F12" s="15"/>
      <c r="G12" s="6">
        <f t="shared" si="0"/>
        <v>0</v>
      </c>
    </row>
    <row r="13" spans="1:7" s="1" customFormat="1">
      <c r="A13" s="3" t="s">
        <v>34</v>
      </c>
      <c r="B13" s="3" t="s">
        <v>35</v>
      </c>
      <c r="C13" s="4">
        <v>5000</v>
      </c>
      <c r="D13" s="3" t="s">
        <v>9</v>
      </c>
      <c r="E13" s="18"/>
      <c r="F13" s="15"/>
      <c r="G13" s="6">
        <f t="shared" si="0"/>
        <v>0</v>
      </c>
    </row>
    <row r="14" spans="1:7" s="1" customFormat="1">
      <c r="A14" s="3" t="s">
        <v>36</v>
      </c>
      <c r="B14" s="3" t="s">
        <v>37</v>
      </c>
      <c r="C14" s="4">
        <v>3000</v>
      </c>
      <c r="D14" s="3" t="s">
        <v>9</v>
      </c>
      <c r="E14" s="18"/>
      <c r="F14" s="15"/>
      <c r="G14" s="6">
        <f t="shared" si="0"/>
        <v>0</v>
      </c>
    </row>
    <row r="15" spans="1:7" s="12" customFormat="1" ht="18.75">
      <c r="A15" s="11"/>
      <c r="B15" s="11"/>
      <c r="C15" s="11"/>
      <c r="D15" s="11"/>
      <c r="E15" s="11"/>
      <c r="F15" s="11"/>
      <c r="G15" s="13">
        <f>SUM(G4:G14)</f>
        <v>0</v>
      </c>
    </row>
  </sheetData>
  <mergeCells count="2">
    <mergeCell ref="E4:E14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4D42B-4F85-4758-A46D-087F28E2AAE9}">
  <dimension ref="A1:G15"/>
  <sheetViews>
    <sheetView workbookViewId="0">
      <selection activeCell="P14" sqref="P14"/>
    </sheetView>
  </sheetViews>
  <sheetFormatPr defaultRowHeight="15"/>
  <cols>
    <col min="2" max="2" width="27.42578125" customWidth="1"/>
    <col min="7" max="7" width="19.7109375" customWidth="1"/>
  </cols>
  <sheetData>
    <row r="1" spans="1:7" s="1" customFormat="1" ht="45">
      <c r="F1" s="1" t="s">
        <v>63</v>
      </c>
    </row>
    <row r="2" spans="1:7" s="1" customFormat="1">
      <c r="B2" s="20" t="s">
        <v>61</v>
      </c>
      <c r="C2" s="20"/>
      <c r="D2" s="20"/>
    </row>
    <row r="3" spans="1:7" s="1" customFormat="1" ht="60">
      <c r="A3" s="2" t="s">
        <v>1</v>
      </c>
      <c r="B3" s="2" t="s">
        <v>2</v>
      </c>
      <c r="C3" s="2" t="s">
        <v>3</v>
      </c>
      <c r="D3" s="2" t="s">
        <v>5</v>
      </c>
      <c r="E3" s="2" t="s">
        <v>6</v>
      </c>
      <c r="F3" s="2" t="s">
        <v>62</v>
      </c>
      <c r="G3" s="2" t="s">
        <v>64</v>
      </c>
    </row>
    <row r="4" spans="1:7" s="1" customFormat="1" ht="30">
      <c r="A4" s="3" t="s">
        <v>7</v>
      </c>
      <c r="B4" s="3" t="s">
        <v>8</v>
      </c>
      <c r="C4" s="4">
        <v>1400</v>
      </c>
      <c r="D4" s="3" t="s">
        <v>9</v>
      </c>
      <c r="E4" s="17" t="s">
        <v>10</v>
      </c>
      <c r="F4" s="14"/>
      <c r="G4" s="6">
        <f>C4*F4</f>
        <v>0</v>
      </c>
    </row>
    <row r="5" spans="1:7" s="1" customFormat="1">
      <c r="A5" s="3" t="s">
        <v>11</v>
      </c>
      <c r="B5" s="3" t="s">
        <v>12</v>
      </c>
      <c r="C5" s="4">
        <v>1400</v>
      </c>
      <c r="D5" s="3" t="s">
        <v>9</v>
      </c>
      <c r="E5" s="18"/>
      <c r="F5" s="15"/>
      <c r="G5" s="6">
        <f t="shared" ref="G5:G14" si="0">C5*F5</f>
        <v>0</v>
      </c>
    </row>
    <row r="6" spans="1:7" s="1" customFormat="1" ht="30">
      <c r="A6" s="3" t="s">
        <v>15</v>
      </c>
      <c r="B6" s="3" t="s">
        <v>16</v>
      </c>
      <c r="C6" s="4">
        <v>40</v>
      </c>
      <c r="D6" s="3" t="s">
        <v>17</v>
      </c>
      <c r="E6" s="18"/>
      <c r="F6" s="15"/>
      <c r="G6" s="6">
        <f t="shared" si="0"/>
        <v>0</v>
      </c>
    </row>
    <row r="7" spans="1:7" s="1" customFormat="1">
      <c r="A7" s="3" t="s">
        <v>18</v>
      </c>
      <c r="B7" s="3" t="s">
        <v>19</v>
      </c>
      <c r="C7" s="4">
        <v>900</v>
      </c>
      <c r="D7" s="3" t="s">
        <v>9</v>
      </c>
      <c r="E7" s="18"/>
      <c r="F7" s="15"/>
      <c r="G7" s="6">
        <f t="shared" si="0"/>
        <v>0</v>
      </c>
    </row>
    <row r="8" spans="1:7" s="1" customFormat="1">
      <c r="A8" s="3" t="s">
        <v>20</v>
      </c>
      <c r="B8" s="3" t="s">
        <v>21</v>
      </c>
      <c r="C8" s="4">
        <v>500</v>
      </c>
      <c r="D8" s="3" t="s">
        <v>9</v>
      </c>
      <c r="E8" s="18"/>
      <c r="F8" s="15"/>
      <c r="G8" s="6">
        <f t="shared" si="0"/>
        <v>0</v>
      </c>
    </row>
    <row r="9" spans="1:7" s="1" customFormat="1">
      <c r="A9" s="3" t="s">
        <v>22</v>
      </c>
      <c r="B9" s="3" t="s">
        <v>23</v>
      </c>
      <c r="C9" s="4">
        <v>2400</v>
      </c>
      <c r="D9" s="3" t="s">
        <v>9</v>
      </c>
      <c r="E9" s="18"/>
      <c r="F9" s="15"/>
      <c r="G9" s="6">
        <f t="shared" si="0"/>
        <v>0</v>
      </c>
    </row>
    <row r="10" spans="1:7" s="1" customFormat="1">
      <c r="A10" s="3" t="s">
        <v>28</v>
      </c>
      <c r="B10" s="3" t="s">
        <v>29</v>
      </c>
      <c r="C10" s="4">
        <v>150</v>
      </c>
      <c r="D10" s="3" t="s">
        <v>9</v>
      </c>
      <c r="E10" s="18"/>
      <c r="F10" s="15"/>
      <c r="G10" s="6">
        <f t="shared" si="0"/>
        <v>0</v>
      </c>
    </row>
    <row r="11" spans="1:7" s="1" customFormat="1" ht="30">
      <c r="A11" s="3" t="s">
        <v>30</v>
      </c>
      <c r="B11" s="3" t="s">
        <v>31</v>
      </c>
      <c r="C11" s="4">
        <v>120</v>
      </c>
      <c r="D11" s="3" t="s">
        <v>9</v>
      </c>
      <c r="E11" s="18"/>
      <c r="F11" s="15"/>
      <c r="G11" s="6">
        <f t="shared" si="0"/>
        <v>0</v>
      </c>
    </row>
    <row r="12" spans="1:7" s="1" customFormat="1">
      <c r="A12" s="3" t="s">
        <v>32</v>
      </c>
      <c r="B12" s="3" t="s">
        <v>33</v>
      </c>
      <c r="C12" s="4">
        <v>60</v>
      </c>
      <c r="D12" s="3" t="s">
        <v>9</v>
      </c>
      <c r="E12" s="18"/>
      <c r="F12" s="15"/>
      <c r="G12" s="6">
        <f t="shared" si="0"/>
        <v>0</v>
      </c>
    </row>
    <row r="13" spans="1:7" s="1" customFormat="1" ht="30">
      <c r="A13" s="3" t="s">
        <v>34</v>
      </c>
      <c r="B13" s="3" t="s">
        <v>35</v>
      </c>
      <c r="C13" s="4">
        <v>1000</v>
      </c>
      <c r="D13" s="3" t="s">
        <v>9</v>
      </c>
      <c r="E13" s="18"/>
      <c r="F13" s="15"/>
      <c r="G13" s="6">
        <f t="shared" si="0"/>
        <v>0</v>
      </c>
    </row>
    <row r="14" spans="1:7" s="1" customFormat="1" ht="30">
      <c r="A14" s="3" t="s">
        <v>38</v>
      </c>
      <c r="B14" s="3" t="s">
        <v>39</v>
      </c>
      <c r="C14" s="4">
        <v>600</v>
      </c>
      <c r="D14" s="3" t="s">
        <v>9</v>
      </c>
      <c r="E14" s="19"/>
      <c r="F14" s="16"/>
      <c r="G14" s="6">
        <f t="shared" si="0"/>
        <v>0</v>
      </c>
    </row>
    <row r="15" spans="1:7" s="12" customFormat="1" ht="18.75">
      <c r="A15" s="11"/>
      <c r="B15" s="11"/>
      <c r="C15" s="11"/>
      <c r="D15" s="11"/>
      <c r="E15" s="11"/>
      <c r="F15" s="11"/>
      <c r="G15" s="13">
        <f>SUM(G4:G14)</f>
        <v>0</v>
      </c>
    </row>
  </sheetData>
  <mergeCells count="2">
    <mergeCell ref="E4:E14"/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DF04E-AB7C-4D7E-B353-06B741F1D731}">
  <dimension ref="A1:G19"/>
  <sheetViews>
    <sheetView workbookViewId="0">
      <selection activeCell="I26" sqref="I26"/>
    </sheetView>
  </sheetViews>
  <sheetFormatPr defaultRowHeight="15"/>
  <cols>
    <col min="2" max="2" width="29.42578125" customWidth="1"/>
    <col min="5" max="5" width="15.85546875" customWidth="1"/>
    <col min="6" max="6" width="16" customWidth="1"/>
    <col min="7" max="7" width="20.7109375" customWidth="1"/>
  </cols>
  <sheetData>
    <row r="1" spans="1:7" s="1" customFormat="1" ht="45">
      <c r="F1" s="1" t="s">
        <v>63</v>
      </c>
    </row>
    <row r="2" spans="1:7" s="1" customFormat="1">
      <c r="B2" s="20" t="s">
        <v>65</v>
      </c>
      <c r="C2" s="20"/>
      <c r="D2" s="20"/>
    </row>
    <row r="3" spans="1:7" s="1" customFormat="1" ht="30">
      <c r="A3" s="2" t="s">
        <v>1</v>
      </c>
      <c r="B3" s="2" t="s">
        <v>2</v>
      </c>
      <c r="C3" s="2" t="s">
        <v>4</v>
      </c>
      <c r="D3" s="2" t="s">
        <v>5</v>
      </c>
      <c r="E3" s="2" t="s">
        <v>6</v>
      </c>
      <c r="F3" s="2" t="s">
        <v>62</v>
      </c>
      <c r="G3" s="2" t="s">
        <v>64</v>
      </c>
    </row>
    <row r="4" spans="1:7" s="1" customFormat="1">
      <c r="A4" s="3" t="s">
        <v>11</v>
      </c>
      <c r="B4" s="3" t="s">
        <v>12</v>
      </c>
      <c r="C4" s="4">
        <v>13000</v>
      </c>
      <c r="D4" s="3" t="s">
        <v>9</v>
      </c>
      <c r="E4" s="17" t="s">
        <v>66</v>
      </c>
      <c r="F4" s="15"/>
      <c r="G4" s="6">
        <f t="shared" ref="G4:G18" si="0">C4*F4</f>
        <v>0</v>
      </c>
    </row>
    <row r="5" spans="1:7" s="1" customFormat="1">
      <c r="A5" s="3" t="s">
        <v>13</v>
      </c>
      <c r="B5" s="3" t="s">
        <v>14</v>
      </c>
      <c r="C5" s="4">
        <v>4800</v>
      </c>
      <c r="D5" s="3" t="s">
        <v>9</v>
      </c>
      <c r="E5" s="18"/>
      <c r="F5" s="15"/>
      <c r="G5" s="6">
        <f t="shared" si="0"/>
        <v>0</v>
      </c>
    </row>
    <row r="6" spans="1:7" s="1" customFormat="1">
      <c r="A6" s="3" t="s">
        <v>18</v>
      </c>
      <c r="B6" s="3" t="s">
        <v>19</v>
      </c>
      <c r="C6" s="4">
        <v>2500</v>
      </c>
      <c r="D6" s="3" t="s">
        <v>9</v>
      </c>
      <c r="E6" s="18"/>
      <c r="F6" s="15"/>
      <c r="G6" s="6">
        <f t="shared" si="0"/>
        <v>0</v>
      </c>
    </row>
    <row r="7" spans="1:7" s="1" customFormat="1">
      <c r="A7" s="3" t="s">
        <v>22</v>
      </c>
      <c r="B7" s="3" t="s">
        <v>23</v>
      </c>
      <c r="C7" s="4">
        <v>500</v>
      </c>
      <c r="D7" s="3" t="s">
        <v>9</v>
      </c>
      <c r="E7" s="18"/>
      <c r="F7" s="15"/>
      <c r="G7" s="6">
        <f t="shared" si="0"/>
        <v>0</v>
      </c>
    </row>
    <row r="8" spans="1:7" s="1" customFormat="1">
      <c r="A8" s="3" t="s">
        <v>26</v>
      </c>
      <c r="B8" s="3" t="s">
        <v>27</v>
      </c>
      <c r="C8" s="4">
        <v>5500</v>
      </c>
      <c r="D8" s="3" t="s">
        <v>9</v>
      </c>
      <c r="E8" s="18"/>
      <c r="F8" s="15"/>
      <c r="G8" s="6">
        <f t="shared" si="0"/>
        <v>0</v>
      </c>
    </row>
    <row r="9" spans="1:7" s="1" customFormat="1">
      <c r="A9" s="3" t="s">
        <v>30</v>
      </c>
      <c r="B9" s="3" t="s">
        <v>31</v>
      </c>
      <c r="C9" s="4">
        <v>1200</v>
      </c>
      <c r="D9" s="3" t="s">
        <v>9</v>
      </c>
      <c r="E9" s="18"/>
      <c r="F9" s="15"/>
      <c r="G9" s="6">
        <f t="shared" si="0"/>
        <v>0</v>
      </c>
    </row>
    <row r="10" spans="1:7" s="1" customFormat="1">
      <c r="A10" s="3" t="s">
        <v>32</v>
      </c>
      <c r="B10" s="3" t="s">
        <v>33</v>
      </c>
      <c r="C10" s="4">
        <v>310</v>
      </c>
      <c r="D10" s="3" t="s">
        <v>9</v>
      </c>
      <c r="E10" s="18"/>
      <c r="F10" s="15"/>
      <c r="G10" s="6">
        <f t="shared" si="0"/>
        <v>0</v>
      </c>
    </row>
    <row r="11" spans="1:7" s="1" customFormat="1" ht="30">
      <c r="A11" s="3" t="s">
        <v>34</v>
      </c>
      <c r="B11" s="3" t="s">
        <v>35</v>
      </c>
      <c r="C11" s="4">
        <v>1000</v>
      </c>
      <c r="D11" s="3" t="s">
        <v>9</v>
      </c>
      <c r="E11" s="19"/>
      <c r="F11" s="15"/>
      <c r="G11" s="6">
        <f t="shared" si="0"/>
        <v>0</v>
      </c>
    </row>
    <row r="12" spans="1:7" s="1" customFormat="1">
      <c r="A12" s="3" t="s">
        <v>43</v>
      </c>
      <c r="B12" s="3" t="s">
        <v>44</v>
      </c>
      <c r="C12" s="10">
        <v>15</v>
      </c>
      <c r="D12" s="10" t="s">
        <v>17</v>
      </c>
      <c r="E12" s="18" t="s">
        <v>67</v>
      </c>
      <c r="F12" s="15"/>
      <c r="G12" s="6">
        <f t="shared" si="0"/>
        <v>0</v>
      </c>
    </row>
    <row r="13" spans="1:7" s="1" customFormat="1">
      <c r="A13" s="3" t="s">
        <v>45</v>
      </c>
      <c r="B13" s="3" t="s">
        <v>46</v>
      </c>
      <c r="C13" s="10">
        <v>15</v>
      </c>
      <c r="D13" s="10" t="s">
        <v>17</v>
      </c>
      <c r="E13" s="18"/>
      <c r="F13" s="15"/>
      <c r="G13" s="6">
        <f t="shared" si="0"/>
        <v>0</v>
      </c>
    </row>
    <row r="14" spans="1:7" s="1" customFormat="1">
      <c r="A14" s="3" t="s">
        <v>47</v>
      </c>
      <c r="B14" s="3" t="s">
        <v>48</v>
      </c>
      <c r="C14" s="10">
        <v>15</v>
      </c>
      <c r="D14" s="10" t="s">
        <v>17</v>
      </c>
      <c r="E14" s="18"/>
      <c r="F14" s="15"/>
      <c r="G14" s="6">
        <f t="shared" si="0"/>
        <v>0</v>
      </c>
    </row>
    <row r="15" spans="1:7" s="1" customFormat="1">
      <c r="A15" s="3" t="s">
        <v>49</v>
      </c>
      <c r="B15" s="3" t="s">
        <v>50</v>
      </c>
      <c r="C15" s="10">
        <v>15</v>
      </c>
      <c r="D15" s="10" t="s">
        <v>17</v>
      </c>
      <c r="E15" s="18"/>
      <c r="F15" s="15"/>
      <c r="G15" s="6">
        <f t="shared" si="0"/>
        <v>0</v>
      </c>
    </row>
    <row r="16" spans="1:7" s="1" customFormat="1">
      <c r="A16" s="3" t="s">
        <v>51</v>
      </c>
      <c r="B16" s="3" t="s">
        <v>52</v>
      </c>
      <c r="C16" s="10">
        <v>60</v>
      </c>
      <c r="D16" s="10" t="s">
        <v>17</v>
      </c>
      <c r="E16" s="18"/>
      <c r="F16" s="15"/>
      <c r="G16" s="6">
        <f t="shared" si="0"/>
        <v>0</v>
      </c>
    </row>
    <row r="17" spans="1:7" s="1" customFormat="1">
      <c r="A17" s="3" t="s">
        <v>55</v>
      </c>
      <c r="B17" s="3" t="s">
        <v>56</v>
      </c>
      <c r="C17" s="10">
        <v>40</v>
      </c>
      <c r="D17" s="10" t="s">
        <v>17</v>
      </c>
      <c r="E17" s="18"/>
      <c r="F17" s="15"/>
      <c r="G17" s="6">
        <f t="shared" si="0"/>
        <v>0</v>
      </c>
    </row>
    <row r="18" spans="1:7" s="1" customFormat="1">
      <c r="A18" s="3" t="s">
        <v>57</v>
      </c>
      <c r="B18" s="3" t="s">
        <v>58</v>
      </c>
      <c r="C18" s="10">
        <v>50</v>
      </c>
      <c r="D18" s="10" t="s">
        <v>17</v>
      </c>
      <c r="E18" s="19"/>
      <c r="F18" s="16"/>
      <c r="G18" s="6">
        <f t="shared" si="0"/>
        <v>0</v>
      </c>
    </row>
    <row r="19" spans="1:7" s="12" customFormat="1" ht="18.75">
      <c r="A19" s="11"/>
      <c r="B19" s="11"/>
      <c r="C19" s="11"/>
      <c r="D19" s="11"/>
      <c r="E19" s="11"/>
      <c r="F19" s="11"/>
      <c r="G19" s="13">
        <f>SUM(G4:G18)</f>
        <v>0</v>
      </c>
    </row>
  </sheetData>
  <mergeCells count="3">
    <mergeCell ref="E4:E11"/>
    <mergeCell ref="E12:E18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1</vt:lpstr>
      <vt:lpstr>CZĘŚĆ 2</vt:lpstr>
      <vt:lpstr>CZĘŚĆ 3</vt:lpstr>
      <vt:lpstr>CZĘŚĆ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Stypa</dc:creator>
  <cp:lastModifiedBy>Gabriela Sztuchlik</cp:lastModifiedBy>
  <dcterms:created xsi:type="dcterms:W3CDTF">2022-11-29T11:54:38Z</dcterms:created>
  <dcterms:modified xsi:type="dcterms:W3CDTF">2022-11-30T12:14:09Z</dcterms:modified>
</cp:coreProperties>
</file>