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ok 200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<sst xmlns="http://schemas.openxmlformats.org/spreadsheetml/2006/main" count="22" uniqueCount="22">
  <si>
    <t>planowane przychody</t>
  </si>
  <si>
    <t>planowane wydatki</t>
  </si>
  <si>
    <t>razem przychody</t>
  </si>
  <si>
    <t>razem wydatki</t>
  </si>
  <si>
    <t>paragraf</t>
  </si>
  <si>
    <t>treść</t>
  </si>
  <si>
    <t>zakup usług pozostałych</t>
  </si>
  <si>
    <t>dotacje przekazane z funduszy celowych na realizację zadań bieżących dla jednostek sektora finansów publicznych</t>
  </si>
  <si>
    <t>dotacje z funduszy celowych na finansowanie lub dofinansowanie kosztów realizacji inwestycji i zakupów inwestycyjnych  sektora finansów publicznych</t>
  </si>
  <si>
    <t>OGÓŁEM</t>
  </si>
  <si>
    <t>wpływy z różnych opłat (wpływy z opłat za gospodarcze wykorzystywanie środowiska oraz z kar)</t>
  </si>
  <si>
    <t>dotacje przekazane z funduszy celowych na realizację zadań bieżących dla jednostek nie zaliczanych sektora finansów publicznych</t>
  </si>
  <si>
    <t>wydatki inwestycyjne funduszy celowych</t>
  </si>
  <si>
    <t xml:space="preserve">wydatki na zakupy inwestycyjne funduszy celowych </t>
  </si>
  <si>
    <t>zakup materiałów i wyposażenia</t>
  </si>
  <si>
    <t>dotacje z funduszy celowych na finansowanie lub dofinansowanie kosztów reazlizacji inwestycji i zakupów inwestycyjnych jednostek niezaliczanych do sektora finansów publicznych</t>
  </si>
  <si>
    <t xml:space="preserve">Plan finansowy Powiatowego Funduszu Ochrony Środowiska                 i Gospodarki Wodnej na rok 2004 </t>
  </si>
  <si>
    <t xml:space="preserve">planowany stan środków na koniec 2004 roku </t>
  </si>
  <si>
    <t>przewidywany stan środków na początek                          roku 2004</t>
  </si>
  <si>
    <t>0690</t>
  </si>
  <si>
    <t>Załącznik nr 11 do Uchwały Budżetowej Rady Powiatu Cieszyńskiego</t>
  </si>
  <si>
    <t>Nr XVI/ 148 /04 z 23 lutego 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</si>
</sst>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i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1" fillId="0" borderId="1" xfId="0" applyNumberFormat="1" applyFont="1" applyBorder="1" applyAlignment="1">
      <alignment vertical="center"/>
    </xf>
    <xf numFmtId="41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1" fontId="2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N-OLD\Moje%20dokumenty\PFO&#346;iGW\Zmiany%20Planu%20na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rolowane wydatki"/>
      <sheetName val="wydatki"/>
      <sheetName val="Arkusz1"/>
    </sheetNames>
    <sheetDataSet>
      <sheetData sheetId="2">
        <row r="27">
          <cell r="B27">
            <v>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B3" sqref="B3:D3"/>
    </sheetView>
  </sheetViews>
  <sheetFormatPr defaultColWidth="9.00390625" defaultRowHeight="12.75"/>
  <cols>
    <col min="1" max="1" width="12.125" style="3" customWidth="1"/>
    <col min="2" max="2" width="39.625" style="3" customWidth="1"/>
    <col min="3" max="3" width="16.875" style="3" bestFit="1" customWidth="1"/>
    <col min="4" max="4" width="16.875" style="3" customWidth="1"/>
    <col min="5" max="16384" width="9.125" style="3" customWidth="1"/>
  </cols>
  <sheetData>
    <row r="1" ht="15">
      <c r="D1" s="4"/>
    </row>
    <row r="2" spans="2:4" ht="12.75">
      <c r="B2" s="21" t="s">
        <v>20</v>
      </c>
      <c r="C2" s="21"/>
      <c r="D2" s="21"/>
    </row>
    <row r="3" spans="2:4" ht="12.75">
      <c r="B3" s="21" t="s">
        <v>21</v>
      </c>
      <c r="C3" s="21"/>
      <c r="D3" s="21"/>
    </row>
    <row r="5" spans="1:4" ht="12.75">
      <c r="A5" s="20" t="s">
        <v>16</v>
      </c>
      <c r="B5" s="20"/>
      <c r="C5" s="20"/>
      <c r="D5" s="20"/>
    </row>
    <row r="6" spans="1:4" ht="24" customHeight="1">
      <c r="A6" s="20"/>
      <c r="B6" s="20"/>
      <c r="C6" s="20"/>
      <c r="D6" s="20"/>
    </row>
    <row r="7" spans="1:4" ht="33.75" customHeight="1">
      <c r="A7" s="5"/>
      <c r="B7" s="5"/>
      <c r="D7" s="5"/>
    </row>
    <row r="8" spans="1:4" ht="30" customHeight="1">
      <c r="A8" s="19" t="s">
        <v>4</v>
      </c>
      <c r="B8" s="6" t="s">
        <v>5</v>
      </c>
      <c r="C8" s="7" t="s">
        <v>0</v>
      </c>
      <c r="D8" s="7" t="s">
        <v>1</v>
      </c>
    </row>
    <row r="9" spans="1:4" ht="30" customHeight="1">
      <c r="A9" s="8"/>
      <c r="B9" s="9" t="s">
        <v>18</v>
      </c>
      <c r="C9" s="10">
        <v>408000</v>
      </c>
      <c r="D9" s="11"/>
    </row>
    <row r="10" spans="1:4" ht="51">
      <c r="A10" s="12" t="s">
        <v>19</v>
      </c>
      <c r="B10" s="13" t="s">
        <v>10</v>
      </c>
      <c r="C10" s="10">
        <v>320000</v>
      </c>
      <c r="D10" s="10"/>
    </row>
    <row r="11" spans="1:4" ht="18" customHeight="1">
      <c r="A11" s="12"/>
      <c r="B11" s="14" t="s">
        <v>2</v>
      </c>
      <c r="C11" s="2">
        <f>SUM(C9:C10)</f>
        <v>728000</v>
      </c>
      <c r="D11" s="10"/>
    </row>
    <row r="12" spans="1:4" ht="39.75" customHeight="1">
      <c r="A12" s="13">
        <v>2440</v>
      </c>
      <c r="B12" s="13" t="s">
        <v>7</v>
      </c>
      <c r="C12" s="10"/>
      <c r="D12" s="10">
        <v>5000</v>
      </c>
    </row>
    <row r="13" spans="1:4" ht="39.75" customHeight="1">
      <c r="A13" s="13">
        <v>2450</v>
      </c>
      <c r="B13" s="13" t="s">
        <v>11</v>
      </c>
      <c r="C13" s="10"/>
      <c r="D13" s="10">
        <f>'[1]Arkusz1'!$B$27</f>
        <v>2000</v>
      </c>
    </row>
    <row r="14" spans="1:4" ht="27.75" customHeight="1">
      <c r="A14" s="13">
        <v>4210</v>
      </c>
      <c r="B14" s="13" t="s">
        <v>14</v>
      </c>
      <c r="C14" s="10"/>
      <c r="D14" s="10">
        <v>6000</v>
      </c>
    </row>
    <row r="15" spans="1:4" ht="30" customHeight="1">
      <c r="A15" s="13">
        <v>4300</v>
      </c>
      <c r="B15" s="13" t="s">
        <v>6</v>
      </c>
      <c r="C15" s="10"/>
      <c r="D15" s="10">
        <v>11800</v>
      </c>
    </row>
    <row r="16" spans="1:4" ht="30" customHeight="1">
      <c r="A16" s="13">
        <v>6110</v>
      </c>
      <c r="B16" s="13" t="s">
        <v>12</v>
      </c>
      <c r="C16" s="10"/>
      <c r="D16" s="10">
        <v>126000</v>
      </c>
    </row>
    <row r="17" spans="1:4" ht="30" customHeight="1">
      <c r="A17" s="13">
        <v>6120</v>
      </c>
      <c r="B17" s="13" t="s">
        <v>13</v>
      </c>
      <c r="C17" s="10"/>
      <c r="D17" s="10">
        <v>6000</v>
      </c>
    </row>
    <row r="18" spans="1:4" ht="65.25" customHeight="1">
      <c r="A18" s="13">
        <v>6260</v>
      </c>
      <c r="B18" s="13" t="s">
        <v>8</v>
      </c>
      <c r="C18" s="10"/>
      <c r="D18" s="10">
        <f>212834+37166</f>
        <v>250000</v>
      </c>
    </row>
    <row r="19" spans="1:4" ht="76.5">
      <c r="A19" s="13">
        <v>6270</v>
      </c>
      <c r="B19" s="13" t="s">
        <v>15</v>
      </c>
      <c r="C19" s="10"/>
      <c r="D19" s="10">
        <v>30000</v>
      </c>
    </row>
    <row r="20" spans="1:4" ht="24.75" customHeight="1">
      <c r="A20" s="15"/>
      <c r="B20" s="16" t="s">
        <v>3</v>
      </c>
      <c r="C20" s="2">
        <f>SUM(C12:C19)</f>
        <v>0</v>
      </c>
      <c r="D20" s="2">
        <f>SUM(D12:D19)</f>
        <v>436800</v>
      </c>
    </row>
    <row r="21" spans="1:4" ht="22.5" customHeight="1">
      <c r="A21" s="17"/>
      <c r="B21" s="18" t="s">
        <v>17</v>
      </c>
      <c r="C21" s="10"/>
      <c r="D21" s="10">
        <f>C11-D20</f>
        <v>291200</v>
      </c>
    </row>
    <row r="22" spans="1:4" ht="19.5" customHeight="1">
      <c r="A22" s="17"/>
      <c r="B22" s="15" t="s">
        <v>9</v>
      </c>
      <c r="C22" s="1">
        <f>SUM(C20,C11)</f>
        <v>728000</v>
      </c>
      <c r="D22" s="2">
        <f>D20+D21</f>
        <v>728000</v>
      </c>
    </row>
    <row r="23" ht="12" customHeight="1"/>
  </sheetData>
  <mergeCells count="3">
    <mergeCell ref="A5:D6"/>
    <mergeCell ref="B2:D2"/>
    <mergeCell ref="B3:D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Gawron</dc:creator>
  <cp:keywords/>
  <dc:description/>
  <cp:lastModifiedBy>Piotr</cp:lastModifiedBy>
  <cp:lastPrinted>2003-12-19T07:39:50Z</cp:lastPrinted>
  <dcterms:created xsi:type="dcterms:W3CDTF">2001-11-09T10:03:35Z</dcterms:created>
  <dcterms:modified xsi:type="dcterms:W3CDTF">2004-02-24T10:51:44Z</dcterms:modified>
  <cp:category/>
  <cp:version/>
  <cp:contentType/>
  <cp:contentStatus/>
</cp:coreProperties>
</file>