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zał. 1" sheetId="1" r:id="rId1"/>
    <sheet name="zał. 1a" sheetId="2" r:id="rId2"/>
    <sheet name="zał. 2" sheetId="3" r:id="rId3"/>
    <sheet name="zał.3" sheetId="4" r:id="rId4"/>
    <sheet name="zał. 4" sheetId="5" r:id="rId5"/>
  </sheets>
  <definedNames>
    <definedName name="_xlnm.Print_Titles" localSheetId="0">'zał. 1'!$1:$4</definedName>
    <definedName name="_xlnm.Print_Titles" localSheetId="1">'zał. 1a'!$1:$4</definedName>
    <definedName name="_xlnm.Print_Titles" localSheetId="2">'zał. 2'!$1:$4</definedName>
    <definedName name="_xlnm.Print_Titles" localSheetId="4">'zał. 4'!$1:$4</definedName>
    <definedName name="_xlnm.Print_Titles" localSheetId="3">'zał.3'!$1:$4</definedName>
  </definedNames>
  <calcPr fullCalcOnLoad="1"/>
</workbook>
</file>

<file path=xl/sharedStrings.xml><?xml version="1.0" encoding="utf-8"?>
<sst xmlns="http://schemas.openxmlformats.org/spreadsheetml/2006/main" count="573" uniqueCount="336">
  <si>
    <t xml:space="preserve">ZESTAWIENIE WNIOSKÓW - OTWARTY KONKURS OFERT 2016 - WSPIERANIE I UPOWSZECHNIANIE KULTURY FIZYCZNEJ - II termin </t>
  </si>
  <si>
    <t>L.p.</t>
  </si>
  <si>
    <t>Nazwa organizacji, siedziba</t>
  </si>
  <si>
    <t>Tytuł zadania</t>
  </si>
  <si>
    <t>Termin realizacji zadania</t>
  </si>
  <si>
    <t>Ogólny koszt zadania (zł)</t>
  </si>
  <si>
    <t>Środki finansowe  własne oraz z innych źródeł zaangażowane w realizację zadania (zł)</t>
  </si>
  <si>
    <t>Wkład osobowy, praca społeczna członków (zł)</t>
  </si>
  <si>
    <t>Wnioskowane środki finansowe (zł)</t>
  </si>
  <si>
    <t>Opinia merytoryczna (ilość punktów z karty oceny)</t>
  </si>
  <si>
    <t>1</t>
  </si>
  <si>
    <t>Automobilklub Cieszyński 43-400 Cieszyn, Pl. Wolności 3</t>
  </si>
  <si>
    <t>42 Rajd Cieszyńska Barbórka Runda Rajdowych Samochodowych Mistrzostw Śląska</t>
  </si>
  <si>
    <t>01.07.2016-15.12.2016</t>
  </si>
  <si>
    <t>88/100</t>
  </si>
  <si>
    <t>2</t>
  </si>
  <si>
    <t>Beskidzki Okręgowy Związek Piłki Nożnej w Bielsku - Białej 43-300 Bielsko - Biała, ul. 1 Maja 47</t>
  </si>
  <si>
    <t xml:space="preserve">Organizacja Międzynarodowego Turnieju Młodzików w Piłce Nożnej, udział w Międzynarodowym Turnieju Juniorów w Piłce Nożnej - Słowacja oraz udział w Międzynarodowym Turnieju Młodzików w Piłce Nożnej - Czechy </t>
  </si>
  <si>
    <t>10.05.2016-15.07.2016</t>
  </si>
  <si>
    <t>96/100</t>
  </si>
  <si>
    <t>3</t>
  </si>
  <si>
    <t>XIX Międzynarodowy Turniej Halowy Młodzików w Piłce Nożnej</t>
  </si>
  <si>
    <t>05.11.2016-15.12.2016</t>
  </si>
  <si>
    <t>84/100; Zadanie znalazło się na liście rezerwowej z uwagi na ograniczone środki finansowe</t>
  </si>
  <si>
    <t>4</t>
  </si>
  <si>
    <t>Cieszyński Wielosekcyjny Klub Sportowy 43-400 Cieszyn, ul. Hażlaska 28</t>
  </si>
  <si>
    <t>Spartakiada Przedszkoli</t>
  </si>
  <si>
    <t>15.11.2016-15.12.2016</t>
  </si>
  <si>
    <t>81/100; Zadanie znalazło się na liście rezerwowej z uwagi na ograniczone środki finansowe</t>
  </si>
  <si>
    <t>5</t>
  </si>
  <si>
    <t>Euro-Szybin 43-400 Cieszyn, ul. Kraszewskiego 11</t>
  </si>
  <si>
    <t>W zdrowym ciele zdrowy duch</t>
  </si>
  <si>
    <t>04.04.2016-30.06.2016</t>
  </si>
  <si>
    <t>6</t>
  </si>
  <si>
    <t>Fundacja Edukacyjna Ziemi Cieszyńskiej 43-440 Goleszów, ul. Ustrońska 24</t>
  </si>
  <si>
    <t>Zumbianie i Zumbianki</t>
  </si>
  <si>
    <t>01.09.2016-31.12.2016</t>
  </si>
  <si>
    <t>60/100; Oferta nie uzyskała minimalnej liczby 70 punktów wymaganej do przyznania dotacji</t>
  </si>
  <si>
    <t>7</t>
  </si>
  <si>
    <t xml:space="preserve">Zumbusie </t>
  </si>
  <si>
    <t>8</t>
  </si>
  <si>
    <t>Fundacja Talent Cieszyn 43-400 Cieszyn, ul. Błogocka 49</t>
  </si>
  <si>
    <t>II Turniej Tenisa Stołowego o Puchar Starosty Cieszyńskiego</t>
  </si>
  <si>
    <t>01.10.2016-30.11.2016</t>
  </si>
  <si>
    <t>92/100</t>
  </si>
  <si>
    <t>9</t>
  </si>
  <si>
    <t>Fundacja Volens 43-400 Cieszyn, Polna 2/18</t>
  </si>
  <si>
    <t>Tour De Cieszyn</t>
  </si>
  <si>
    <t>25.05.2016-24.09.2016</t>
  </si>
  <si>
    <t>78/100; Zadanie znalazło się na liście rezerwowej z uwagi na ograniczone środki finansowe</t>
  </si>
  <si>
    <t>10</t>
  </si>
  <si>
    <t>Integracyjne Stowarzyszenie Sportu i Rehabilitacji "Start" Wisła w Wiśle 43-460 Wisła, Pl. B. Hoffa 5</t>
  </si>
  <si>
    <t>Gramy bo lubimy - organizacja i uczestnictwo w meczach koszykarskich dziewcząt w ramach Śląskiej Ligi Koszykówki i II Ligi Kobiet Region Południe</t>
  </si>
  <si>
    <t>93/100</t>
  </si>
  <si>
    <t>11</t>
  </si>
  <si>
    <t>Keepers Foundation Fundacja Wspierająca Upowszechnianie Sportu 43-470 Istebna 1300</t>
  </si>
  <si>
    <t>Król Karniaków - konkurs dla bramkarzy i nie tylko</t>
  </si>
  <si>
    <t>04.07.2016-30.09.2016</t>
  </si>
  <si>
    <t>12</t>
  </si>
  <si>
    <t>Turniej piłkarski "Zagubione buty"</t>
  </si>
  <si>
    <t>02.05.2016-30.06.2016</t>
  </si>
  <si>
    <t>13</t>
  </si>
  <si>
    <t>Klub Sportowy "Brzezówka" w Brzezówce 43-418 Hażlach Brzezówka ul. Jagodowa 3</t>
  </si>
  <si>
    <t>VIII Międzynarodowy Turniej Halowy w Piłce Nożnej</t>
  </si>
  <si>
    <t>05.11.2016-20.12.2016</t>
  </si>
  <si>
    <t>14</t>
  </si>
  <si>
    <t>Klub Sportowy MarioSport 43-400 Cieszyn ul. Ks. Świeżego 5/1</t>
  </si>
  <si>
    <t>Cieszyński Miting Pływacki</t>
  </si>
  <si>
    <t>01.04.2016-31.12.2016</t>
  </si>
  <si>
    <t>15</t>
  </si>
  <si>
    <t>Kolejowy Klub Sportowy "Spójnia" Zebrzydowice 43-410 Zebrzydowice, ul. Wojska Polskiego 1a</t>
  </si>
  <si>
    <t>Wakacyjny turniej żaków w piłce nożnej</t>
  </si>
  <si>
    <t>01.06.2016-30.10.2016</t>
  </si>
  <si>
    <t>16</t>
  </si>
  <si>
    <t>Ludowy Klub Sportowy "ISKRA" w Iskrzyczynie 43-426 Dębowiec Iskrzyczyn, ul. Mirów 2</t>
  </si>
  <si>
    <t>Organizacja współzawodnictwa sportowego w piłce nożnej</t>
  </si>
  <si>
    <t>01.04.2016-30.07.2016</t>
  </si>
  <si>
    <t>74/100; Zadanie znalazło się na liście rezerwowej z uwagi na ograniczone środki finansowe</t>
  </si>
  <si>
    <t>17</t>
  </si>
  <si>
    <t>Turniej Piłki Nożnej</t>
  </si>
  <si>
    <t>01.05.2016-30.09.2016</t>
  </si>
  <si>
    <t>18</t>
  </si>
  <si>
    <t>Ludowy Klub Sportowy "Olimpia" Goleszów 43-440 Goleszów, ul. Grabowa 1</t>
  </si>
  <si>
    <t>Międzynarodowy Konkurs Skoków Narciarskich dzieci i młodzieży "Memoriał im. Leopolda i Władysława Tajnerów"</t>
  </si>
  <si>
    <t>20.04.2016-11.05.2016</t>
  </si>
  <si>
    <t>19</t>
  </si>
  <si>
    <t>Międzynarodowy Konkurs Skoków Narciarskich dzieci i młodzieży "Mikołaj w Goleszowie"</t>
  </si>
  <si>
    <t>14.11.2016-06.12.2016</t>
  </si>
  <si>
    <t>20</t>
  </si>
  <si>
    <t>Ludowy Klub Sportowy "Pogórze" 43-430 Pogórze, ul. Krosowa 89</t>
  </si>
  <si>
    <t>Cykl zawodów pod nazwą: "Czwartki Lekkoatletyczne"</t>
  </si>
  <si>
    <t>15.04.2016-31.10.2016</t>
  </si>
  <si>
    <t>90/100</t>
  </si>
  <si>
    <t>21</t>
  </si>
  <si>
    <t>XXVIII Cross Świętojański im. Jana Marka</t>
  </si>
  <si>
    <t>18.04.2016-18.07.2016</t>
  </si>
  <si>
    <t>22</t>
  </si>
  <si>
    <t>Ludowy Klub Sportowy "Victoria-Polifarb" w Hażlachu 43-419 Hażlach, ul. Główna 37</t>
  </si>
  <si>
    <t>Organizacja międzynarodowego turnieju piłkarskiego o puchar Powiatu Cieszyńskiego dla dzieci z rocznika 2006 i młodszych</t>
  </si>
  <si>
    <t>01.05.2016-31.07.2016</t>
  </si>
  <si>
    <t>80/100; Zadanie znalazło się na liście rezerwowej z uwagi na ograniczone środki finansowe</t>
  </si>
  <si>
    <t>23</t>
  </si>
  <si>
    <t>Ludowy Klub Sportowy "Wyzwolenie" w Simoradzu 43-426 Dębowiec Simoradz, ul. Sportowa 3</t>
  </si>
  <si>
    <t>Międzynarodowy Turniej Judo z okazji Dnia Niepodległości</t>
  </si>
  <si>
    <t>01.11.2016-30.11.2016</t>
  </si>
  <si>
    <t>95/100</t>
  </si>
  <si>
    <t>24</t>
  </si>
  <si>
    <t>Miejski Uczniowski Klub Sportowy "Szkolny Związek Sportowy" 43-400 Cieszyn, Al. Jana Łyska 21</t>
  </si>
  <si>
    <t>XV Regionalny Turniej w Zespołowych Grach Sportowych - Koszykówce - Szkół Ponadgimnazjalnych</t>
  </si>
  <si>
    <t>08.11.2016-15.12.2016</t>
  </si>
  <si>
    <t>25</t>
  </si>
  <si>
    <t>Międzyszkolny Klub Sportowy Istebna 43-470 Istebna 550</t>
  </si>
  <si>
    <t>Organizacja VII Międzynarodowych Zawodów w biegach przełajowych</t>
  </si>
  <si>
    <t>01.08.2016-30.09.2016</t>
  </si>
  <si>
    <t>26</t>
  </si>
  <si>
    <t>Misyjny Klub Sportowo-Rekreacyjny "Centrum" przy Centrum Misji i Ewangelizacji Kościoła Ewangelicko - Augsburskiego w Rzeczypospolitej Polskiej z siedzibą w Dzięgielowie 43-445 Dzięgielów, ul. Misyjna 8</t>
  </si>
  <si>
    <t>Ultramaraton Beskidzka 160 Na Raty - jesień</t>
  </si>
  <si>
    <t>01.10.2016-31.12.2016</t>
  </si>
  <si>
    <t>98/100</t>
  </si>
  <si>
    <t>27</t>
  </si>
  <si>
    <t>Oddział Regionalny Olimpiady Specjalne Polska Beskidzkie 34-123 Chocznia, Kaczyna 50</t>
  </si>
  <si>
    <t>Beskidzki Regionalny Turniej Badmintona Olimpiad Specjalnych</t>
  </si>
  <si>
    <t>01.09.2016-30.11.2016</t>
  </si>
  <si>
    <t>28</t>
  </si>
  <si>
    <t>Robotniczy Klub Sportowy "Cukrownik" Chybie 43-520 Chybie, ul. Sportowa 18</t>
  </si>
  <si>
    <t>Organizacja szkolenia dzieci i młodzieży w gimnastyce sportowej chłopców</t>
  </si>
  <si>
    <t xml:space="preserve">0/100; Zadanie niezgodne z rodzajami zadań określonych w Regulaminie </t>
  </si>
  <si>
    <t>29</t>
  </si>
  <si>
    <t>XV Otwarte Mistrzostwa Powiatu z okazji Dnia Dziecka o Puchar Starosty Powiatu Cieszyńskiego w Tenisie Stołowym</t>
  </si>
  <si>
    <t>01.04.2016-30.06.2016</t>
  </si>
  <si>
    <t>89/100</t>
  </si>
  <si>
    <t>30</t>
  </si>
  <si>
    <t>Stowarzyszenie "Amicus Copernicus" 43-400 Cieszyn, Pl. Wolności 7b</t>
  </si>
  <si>
    <t>Turniej Szachowy o Złotą Wieżę Piastowską Szkół Ponadgimnazjalnych</t>
  </si>
  <si>
    <t>01.12.2016-15.12.2016</t>
  </si>
  <si>
    <t>31</t>
  </si>
  <si>
    <t>Stowarzyszenie Miłośników Dzięgielowa 43-445 Dzięgielów, ul. Lipowa 2</t>
  </si>
  <si>
    <t>Wyścig na rowerach górskich Cross Bike - Dzięgielów 2016</t>
  </si>
  <si>
    <t>01.06.2016-30.09.2016</t>
  </si>
  <si>
    <t>94/100</t>
  </si>
  <si>
    <t>32</t>
  </si>
  <si>
    <t>Stowarzyszenie na Rzecz Harmonijnego Rozwoju Dzieci i Młodzieży "Nasze Dzieci" 43-400 Cieszyn, ul. Wojska Polskiego 3</t>
  </si>
  <si>
    <t>IV Mityng Pływacki Osób Niepełnosprawnych Intelektualnie</t>
  </si>
  <si>
    <t>01.04.2016-17.06.2016</t>
  </si>
  <si>
    <t>33</t>
  </si>
  <si>
    <t>W zdrowym ciele zdrowy duch - zajęcia na basenie oraz boisku szkolnym</t>
  </si>
  <si>
    <t>15.09.2016-30.11.2016</t>
  </si>
  <si>
    <t>77/100; Zadanie znalazło się na liście rezerwowej z uwagi na ograniczone środki finansowe</t>
  </si>
  <si>
    <t>34</t>
  </si>
  <si>
    <t>Stowarzyszenie na Rzecz Rozwoju Kulturalno-Oświatowego oraz Sportowego Dzieci i Młodzieży "Wrzos" 43-430 Skoczów, ul. Górecka 65</t>
  </si>
  <si>
    <t>XVI Międzynarodowy Turniej w Siatkówce Szkół Ponadgimnazjalnych</t>
  </si>
  <si>
    <t>10.10.2016-20.11.2016</t>
  </si>
  <si>
    <t>35</t>
  </si>
  <si>
    <t>XVII Otwarte Mistrzostwa Ziemi Cieszyńskiej w Siatkówce Plażowej</t>
  </si>
  <si>
    <t>15.04.2016-10.06.2016</t>
  </si>
  <si>
    <t>36</t>
  </si>
  <si>
    <t>Stowarzyszenie Promocji i Rozwoju Ustronia 43-450 Ustroń, Rynek 2</t>
  </si>
  <si>
    <t>Festiwal Kolarski w Ustroniu</t>
  </si>
  <si>
    <t>01.05.2016-31.08.2016</t>
  </si>
  <si>
    <t>100/100</t>
  </si>
  <si>
    <t>37</t>
  </si>
  <si>
    <t>Stowarzyszenie Rehabilitacji, Kultury Fizycznej, Turystyki i Integracji Osób Niepełnosprawnych 43-400 Cieszyn, ul. Głęboka 11</t>
  </si>
  <si>
    <t>Międzywojewódzki Turniej Tenisa Stołowego Osób Niepełnosprawnych</t>
  </si>
  <si>
    <t>01.06.2016-31.12.2016</t>
  </si>
  <si>
    <t>38</t>
  </si>
  <si>
    <t>Zawody Strzeleckie Osób Niepełnosprawnych</t>
  </si>
  <si>
    <t>01.04.2016-31.08.2016</t>
  </si>
  <si>
    <t>39</t>
  </si>
  <si>
    <t>Stowarzyszenie Sportowe Dąb Dębowiec 43-426 Dębowiec, ul. Szkolna 3</t>
  </si>
  <si>
    <t>Turniej Mikołajkowy</t>
  </si>
  <si>
    <t>40</t>
  </si>
  <si>
    <t>Śląska Organizacja Wojewódzka Ligi Obrony Kraju 40-172 Katowice, ul. Grabowa 3c</t>
  </si>
  <si>
    <t xml:space="preserve">Cykl zawodów w celu wyłonienia mistrza powiatu w strzelectwie sportowym z broni małokalibrowej </t>
  </si>
  <si>
    <t>01.08.2016-30.11.2016</t>
  </si>
  <si>
    <t>41</t>
  </si>
  <si>
    <t>Towarzystwo Przyjaciół Dzieci Oddział Powiatowy w Cieszynie 43-400 Cieszyn, Plac Wolności 3</t>
  </si>
  <si>
    <t>XVIII Turniej Sportowo - Rekreacyjny Środowiskowych Ognisk Wychowawczych TPD</t>
  </si>
  <si>
    <t>01.09.2016- 30.09.2016</t>
  </si>
  <si>
    <t>42</t>
  </si>
  <si>
    <t xml:space="preserve">Zawody pływackie Środowiskowych Ognisk Wychowawczych TPD z okazji Dnia Dziecka </t>
  </si>
  <si>
    <t>01.06.2016-30.06.2016</t>
  </si>
  <si>
    <t>43</t>
  </si>
  <si>
    <t>Uczniowski Gminny Klub Sportowy "Sokół" Zebrzydowice 43-410 Zebrzydowice, ul. Ks. A. Janusza 21</t>
  </si>
  <si>
    <t>Otwarte mistrzostwa gminy Zebrzydowice w tenisie stołowym</t>
  </si>
  <si>
    <t>01.04.2016-30.11.2016</t>
  </si>
  <si>
    <t>44</t>
  </si>
  <si>
    <t>VI Mikołajkowy turniej halowy w piłce halowej</t>
  </si>
  <si>
    <t>07.11.2016-18.12.2016</t>
  </si>
  <si>
    <t>83/100; Zadanie znalazło się na liście rezerwowej z uwagi na ograniczone środki finansowe</t>
  </si>
  <si>
    <t>45</t>
  </si>
  <si>
    <t>Uczniowski Klub Sportowy "Aikido Cieszyn" 43-450 Ustroń, ul. Sztwiertni 18</t>
  </si>
  <si>
    <t>Warsztaty Aikido</t>
  </si>
  <si>
    <t>30.04.2016-16.12.2016</t>
  </si>
  <si>
    <t>46</t>
  </si>
  <si>
    <t>Uczniowski Klub Sportowy "Beskidy" w Ustroniu 43-450 Ustroń, ul. Sportowa 5</t>
  </si>
  <si>
    <t>Półkolonie sportowe dla dzieci i młodzieży - "Wakacje z tenisem"</t>
  </si>
  <si>
    <t>01.08.2016-31.08.2016</t>
  </si>
  <si>
    <t>47</t>
  </si>
  <si>
    <t>Uczniowski Klub Sportowy Gimnazjum Istebna 43-470 Istebna 1345</t>
  </si>
  <si>
    <t>Organizacja wyjazdu na Półfinały Mistrzostw Polski Juniorek Starszych</t>
  </si>
  <si>
    <t>01.04.2016-30.05.2016</t>
  </si>
  <si>
    <t>OGÓŁEM</t>
  </si>
  <si>
    <t>Przyznana kwota dotacji (zł)</t>
  </si>
  <si>
    <t>ZESTAWIENIE WNIOSKÓW - OTWARTY KONKURS OFERT 2016 - WSPIERANIE I UPOWSZECHNIANIE KULTURY FIZYCZNEJ - lista rezerwowa II termin</t>
  </si>
  <si>
    <t>Nr oferty</t>
  </si>
  <si>
    <t>87/100</t>
  </si>
  <si>
    <t>84/100</t>
  </si>
  <si>
    <t>83/100</t>
  </si>
  <si>
    <t>81/100</t>
  </si>
  <si>
    <t>80/100</t>
  </si>
  <si>
    <t>78/100</t>
  </si>
  <si>
    <t>77/100</t>
  </si>
  <si>
    <t>74/100</t>
  </si>
  <si>
    <t>IV Cieszyński Rajd Motocykli Zabytków im płk Gwido Langera Runda Mistrzostw polski Pojazdów Zabytkowych</t>
  </si>
  <si>
    <t>01.08.2016-15.10.2016</t>
  </si>
  <si>
    <t>Cieszyńskie Stowarzyszenie Ochrony Zdrowia Psychicznego "Więź" 43-400 Cieszyn, ul. Bielska 4</t>
  </si>
  <si>
    <t>Edukacyjne wycieczki rowerowe</t>
  </si>
  <si>
    <t>Zdrowie płynie z gór</t>
  </si>
  <si>
    <t>66/100; Oferta nie uzyskała minimalnej liczby 70 punktów wymaganej do otrzymania dotacji</t>
  </si>
  <si>
    <t>Hufiec Ziemi Cieszyńskiej Związku Harcerstwa Polskiego  43-400 Cieszyn, ul. Żwirki i Wigury 2</t>
  </si>
  <si>
    <t>46. Gra Nocna "Cichociemni"</t>
  </si>
  <si>
    <t>01.09.2016-31.10.2016</t>
  </si>
  <si>
    <t>Polskie Towarzystwo Turystyczno Krajoznawcze Oddział "Beskid Śląski" 43-400 Cieszyn, ul. Głęboka 56</t>
  </si>
  <si>
    <t>Organizacja cyklu Górskich Rajdów Młodzieżowych "Powitanie Wiosny" i "Pożegnanie Lata"</t>
  </si>
  <si>
    <t>10.04.2016-20.10.2016</t>
  </si>
  <si>
    <t>XIX Cieszyński Rowerowy Rajd Rodzinny</t>
  </si>
  <si>
    <t>04.05.2016-30.06.2016</t>
  </si>
  <si>
    <t>Polskie Towarzystwo Turystyczno Krajoznawcze Oddział "Beskid Śląski" 43-400 Cieszyn, ul. Głęboka 57</t>
  </si>
  <si>
    <t xml:space="preserve">Utrzymanie szlaków turystycznych w rejonie działania Oddziału PTTK Cieszyn </t>
  </si>
  <si>
    <t>20.04.2016-31.10.2016</t>
  </si>
  <si>
    <t>Trójwieś Beskidzka dobrze nam znana</t>
  </si>
  <si>
    <t>W górach bliżej gwiazd</t>
  </si>
  <si>
    <t>15.04.2016-30.09.2016</t>
  </si>
  <si>
    <t>Stowarzyszenie na Rzecz OPDiR - Dom Dziecka w Międzyświeciu</t>
  </si>
  <si>
    <t>Podróże po regionie dla dzieci z OPDiR - Dom Dziecka w Międzyświeciu</t>
  </si>
  <si>
    <t>01.04.2016-30.09.2016</t>
  </si>
  <si>
    <t>Towarzystwo Ewangelickie im. Ks. Franciszka Michejdy 43-400 Cieszyn, ul. Sienkiewicza 2</t>
  </si>
  <si>
    <t>Bliższe poznanie przez wspólne zwiedzanie</t>
  </si>
  <si>
    <t>04.05.2016-31.05.2016</t>
  </si>
  <si>
    <t>0/100; Zadanie nie mieści się w działalności pożytku publicznego Oferenta</t>
  </si>
  <si>
    <t>Zgromadzenie Sióstr Szkolnych de Notre Dame Prowincja Polska 45-020 Opole, Mały Rynek 5</t>
  </si>
  <si>
    <t>Organizacja przedsięwzięć turystyczno - krajoznawczych i rekreacyjnych na terenie Powiatu Cieszyńskiego - atrakcje Beskidu Śląskiego i szlak zabytków "Droga Książęca - Via Ducalis"</t>
  </si>
  <si>
    <t>68/100; Oferta nie uzyskała minimalnej liczby 70 punktów wymaganej do otrzymania dotacji</t>
  </si>
  <si>
    <t>Beskidzki Klub Kulinarny 43-430 Skoczów, ul. Targowa 26</t>
  </si>
  <si>
    <t>Kuchnia Śląska Cieszyńskiego i Zaolzia</t>
  </si>
  <si>
    <t>01.04.2016-07.06.2016</t>
  </si>
  <si>
    <t xml:space="preserve">ZESTAWIENIE WNIOSKÓW - OTWARTY KONKURS OFERT 2016 - EDUKACJA - II termin </t>
  </si>
  <si>
    <t>Cieszyńskie Ciasteczka</t>
  </si>
  <si>
    <t>24.10.2016-17.12.2016</t>
  </si>
  <si>
    <t>66/100; Oferta nie uzyskała minimalnej liczby 70 punktów wymaganej do przyznania dotacji</t>
  </si>
  <si>
    <t xml:space="preserve">VIII Beskidzki Konkurs Młodych Kucharzy </t>
  </si>
  <si>
    <t>01.09.2016-18.11.2016</t>
  </si>
  <si>
    <t>18th Junior Eco - Expert Project Veseli Czechy</t>
  </si>
  <si>
    <t>03.05.2016-30.06.2016</t>
  </si>
  <si>
    <t>Edukacja przez taniec</t>
  </si>
  <si>
    <t>45/100; Oferta nie uzyskała minimalnej liczby 70 punktów wymaganej do przyznania dotacji</t>
  </si>
  <si>
    <t>Tańczymy Labana</t>
  </si>
  <si>
    <t>Macierz Ziemi Cieszyńskiej - Towarzystwo Miłośników Regionu 43-400 Cieszyn, ul. Stalmacha 14</t>
  </si>
  <si>
    <t xml:space="preserve">Wspieranie edukacyjnych aspiracji młodzieży szkół ponagimnazjalnych poprzez Fundusz Stypendialny Śląska Cieszyńskiego </t>
  </si>
  <si>
    <t>01.04.2016-15.12.2016</t>
  </si>
  <si>
    <t>Stowarzyszenie Inżynierów i Techników Przemysłu Chemicznego Oddział Cieszyn 43-400 Cieszyn, ul. Rynek 12</t>
  </si>
  <si>
    <t>Dzień Chemii 2016</t>
  </si>
  <si>
    <t>Mam autyzm, ale potrafię!</t>
  </si>
  <si>
    <t>01.04.2016-31.10.2016</t>
  </si>
  <si>
    <r>
      <t xml:space="preserve">0/100; 4 oferta z dziedziny edukacji - niezgodność z  </t>
    </r>
    <r>
      <rPr>
        <sz val="10"/>
        <rFont val="Calibri"/>
        <family val="2"/>
      </rPr>
      <t xml:space="preserve">§ </t>
    </r>
    <r>
      <rPr>
        <sz val="10"/>
        <rFont val="Times New Roman"/>
        <family val="1"/>
      </rPr>
      <t>6 ust. 4 Regulaminu</t>
    </r>
  </si>
  <si>
    <t>Twórczość Młodych Techników - przegląd prezentacji 2016</t>
  </si>
  <si>
    <t>01.04.2016-30.04.2016</t>
  </si>
  <si>
    <t>XIII Międzynarodowy Konkurs "W świecie nauk ścisłych"</t>
  </si>
  <si>
    <t>03.10.2016-10.11.2016</t>
  </si>
  <si>
    <t>82/100</t>
  </si>
  <si>
    <t>Stowarzyszenie Na Rzecz Wspierania Rozwoju Zespołu Szkół Gastronomiczno - Hotelarskich "Teraz Patelniok" 43-460 Wisła, ul. Reymonta 2</t>
  </si>
  <si>
    <t>Tradycja a nowoczesność</t>
  </si>
  <si>
    <t>25.04.2016-16.06.2016</t>
  </si>
  <si>
    <t>67/100; Oferta nie uzyskała minimalnej liczby 70 punktów wymaganej do przyznania dotacji</t>
  </si>
  <si>
    <t>Stowarzyszenie Szkoła Nowej Ewangelizacji "Zacheusz" 43-400 Cieszyn, ul. Leopolda Jana Szersznika 3</t>
  </si>
  <si>
    <t xml:space="preserve">Spotkania dyskusyjne z językiem angielskim </t>
  </si>
  <si>
    <t>56/100; Oferta nie uzyskała minimalnej liczby 70 punktów wymaganej do przyznania dotacji</t>
  </si>
  <si>
    <t>ZESTAWIENIE WNIOSKÓW - OTWARTY KONKURS OFERT 2016 - TURYSTYKA I KRAJOZNAWSTWO - II termin</t>
  </si>
  <si>
    <t>ZESTAWIENIE WNIOSKÓW - OTWARTY KONKURS OFERT 2016 - KULTURA, SZTUKA, OCHRONA DÓBR KULTURY I DZIEDZICTWA NARODOWEGO - II termin</t>
  </si>
  <si>
    <t>Fundacja im. Zofii Kossak 43-436 Górski Wielkie, ul. Stary Dwór 4</t>
  </si>
  <si>
    <t>IX Międzynarodowy Plener Rzeźbiarzy w Górkach Wielkich - "Kacperkowe Inspiracje"</t>
  </si>
  <si>
    <t>Fundacja Promocji Retroinformatyki "Dawne Komputery i Gry" 54-206 Wrocław, ul. Legnicka 65</t>
  </si>
  <si>
    <t>Przygotowanie i organizacja wydarzenia pn. "Festiwal Dawnych Komputerów i Gier - Cieszyn 2016"</t>
  </si>
  <si>
    <t>Rodzinny Festiwal Kultury Zuchowej "Zuchy na Olimpie"</t>
  </si>
  <si>
    <t>Wydawnictwo "Kalendarz Cieszyński 2017"</t>
  </si>
  <si>
    <t>01.05.2016-15.12.2016</t>
  </si>
  <si>
    <t xml:space="preserve">Muzeum Drukarstwa w Cieszynie 43-400 Cieszyn, ul. Głęboka 50 </t>
  </si>
  <si>
    <t>Święto Szlaku Zabytków Techniki - Industriada 2016</t>
  </si>
  <si>
    <t>11.04.2016-11.07.2016</t>
  </si>
  <si>
    <t>Parafia Ewangelicko-Augsburska w Cieszynie 43-400 Cieszyn, Pl. Kościelny 6</t>
  </si>
  <si>
    <t>Dźwięki Reformacji</t>
  </si>
  <si>
    <t>01.05.2016-30.11.2016</t>
  </si>
  <si>
    <t>Parafia Rzymskokatolicka Św. Ap. Piotra i Pawła 43-430 Skoczów ul. Kościelna 10</t>
  </si>
  <si>
    <t>"Św. Jan Sarkander - patron diecezji bielsko-żywieckiej" - organizacja wystawy w 440-lecie narodzin Świętego</t>
  </si>
  <si>
    <t>04.04.2016-30.09.2016</t>
  </si>
  <si>
    <t xml:space="preserve">Polskie Stowarzyszenie na Rzecz Osób z Upośledzeniem Umysłowym Koło w Cieszynie 43-400 Cieszyn, ul. Mickiewicza 13 </t>
  </si>
  <si>
    <t>Obchody Dnia Godności Osoby z Niepełnosprawnością Intelektualną 6 maja 2016 roku - Rynek Cieszyn</t>
  </si>
  <si>
    <t>04.04.2016-31.05.2016</t>
  </si>
  <si>
    <t>Rzymskokatolicka Parafia pw. Najświętszej Maryi Panny Królowej Polski 43-430 Skoczów Pogórze, ul. Bielska 148</t>
  </si>
  <si>
    <t>Wieczory Muzyki Organowej i Kameralnej - Pogórze 2016</t>
  </si>
  <si>
    <t>18.04.2016-30.11.2016</t>
  </si>
  <si>
    <t>Rzymskokatolicka Parafia św. Marii Magdaleny w Cieszynie 43-400 Cieszyn, Pl. Dominikański 2</t>
  </si>
  <si>
    <t>Jubileuszowe śpiewanie Chóru "Lutnia" w roku 85-lecia działalności</t>
  </si>
  <si>
    <t>Stowarzyszenie Miłośników Kultury "Dębowczanie" 43-426 Dębowiec, ul. Szkolna 3</t>
  </si>
  <si>
    <t>Koncerty na szlaku "Droga Książęca - Via Ducalis"</t>
  </si>
  <si>
    <t>Stowarzyszenie Miłośników Kuźni Ustroń 43-450 Ustroń, ul. Hutnicza 3</t>
  </si>
  <si>
    <t>Artefakty kultury gospodarczej Ziemi Cieszyńskiej - vademecum fotograficzne część II</t>
  </si>
  <si>
    <t>01.04.2016-30.12.2016</t>
  </si>
  <si>
    <t>Ciasteczkowy zawrót głowy</t>
  </si>
  <si>
    <t>02.11.2016-15.12.2016</t>
  </si>
  <si>
    <t>Stowarzyszenie "Nasz Pierściec" 43-430 Skoczów Pierściec, ul. Jerzego Tomanka 8</t>
  </si>
  <si>
    <t>Powiatowy Gwarowy Konkurs Recytatorski "Tu sóm moji korzynie"</t>
  </si>
  <si>
    <t>06.04.2016-30.06.2016</t>
  </si>
  <si>
    <t>Stowarzyszenie Rotunda 43-400 Cieszyn, ul. Bobrecka 22</t>
  </si>
  <si>
    <t>Jan Baudouin de Courtenay i osobliwości epoki</t>
  </si>
  <si>
    <t>Stowarzyszenie "Wszechnica" 43-400 Cieszyn, ul. T. Regera 6</t>
  </si>
  <si>
    <t>Wystawa czasowa "Ludowe Do It Yourself"</t>
  </si>
  <si>
    <t>04.04.2016-09.09.2016</t>
  </si>
  <si>
    <t>Towarzystwo Miłośników Ustronia  43-450 Ustroń, ul. Hutnicza 3</t>
  </si>
  <si>
    <t>Wydanie 19 tomu "Pamiętnika Ustrońskiego" - cyklicznej publikacji regionalnej, popularyzującej dziedzictwo kulturowe Śląska Cieszyńskiego</t>
  </si>
  <si>
    <t>Towarzystwo Przyjaciół Bielska-Białej i Podbeskidzia 43-300 Bielsko-Biała ul. Krasińskiego 5a</t>
  </si>
  <si>
    <t>Kalendarz Beskidzki - historie z Ziemi Cieszyńskiej</t>
  </si>
  <si>
    <t>01.05.2016-31.12.2016</t>
  </si>
  <si>
    <t>Organizacja przedsięwzięć kulturalnych i artystycznych popularyzujących kulturę Powiatu Cieszyńskiego oraz szlak zabytków "Droga Książęca - Via Ducalis" - kontynuacja. Organizacja cyklu warsztatów artystycznych "Chwile ulotne"</t>
  </si>
  <si>
    <t>71/100</t>
  </si>
  <si>
    <t>75/100</t>
  </si>
  <si>
    <t>86/100</t>
  </si>
  <si>
    <t>70/100</t>
  </si>
  <si>
    <t>76/100</t>
  </si>
  <si>
    <t>72/100</t>
  </si>
  <si>
    <t>69/100; Oferta nie uzyskała minimalnej liczby 70 punktów wymaganej do przyznania dotacji</t>
  </si>
  <si>
    <t xml:space="preserve">Załącznik nr 1 do Uchwały nr 328/ZP/V/16 Zarządu Powiatu Cieszyńskiego z dnia 24.03.2016 r. </t>
  </si>
  <si>
    <t xml:space="preserve">Załącznik nr 1a do Uchwały nr 328/ZP/V/16 Zarządu Powiatu Cieszyńskiego z dnia 24.03.2016 r. </t>
  </si>
  <si>
    <t xml:space="preserve">Załącznik nr 2 do Uchwały nr 328/ZP/V/16 Zarządu Powiatu Cieszyńskiego z dnia 24.03.2016 r. </t>
  </si>
  <si>
    <t xml:space="preserve">Załącznik nr 3 do Uchwały nr 328/ZP/V/16 Zarządu Powiatu Cieszyńskiego z dnia 24.03.2016 r. </t>
  </si>
  <si>
    <t xml:space="preserve">Załącznik nr 4 do Uchwały nr 328/ZP/V/16 Zarządu Powiatu Cieszyńskiego z dnia 24.03.2016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</si>
</sst>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2" fillId="0" borderId="0" xfId="0" applyFont="1" applyBorder="1" applyAlignment="1">
      <alignment wrapText="1"/>
    </xf>
    <xf numFmtId="4" fontId="44" fillId="0" borderId="11" xfId="0" applyNumberFormat="1" applyFont="1" applyFill="1" applyBorder="1" applyAlignment="1" applyProtection="1">
      <alignment horizontal="center" vertical="center" wrapText="1"/>
      <protection/>
    </xf>
    <xf numFmtId="4" fontId="43" fillId="0" borderId="11" xfId="0" applyNumberFormat="1" applyFont="1" applyBorder="1" applyAlignment="1">
      <alignment horizontal="left" vertical="top"/>
    </xf>
    <xf numFmtId="4" fontId="43" fillId="0" borderId="11" xfId="0" applyNumberFormat="1" applyFont="1" applyBorder="1" applyAlignment="1">
      <alignment horizontal="right"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2" fontId="3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8"/>
  <sheetViews>
    <sheetView tabSelected="1" zoomScalePageLayoutView="0" workbookViewId="0" topLeftCell="A25">
      <selection activeCell="N20" sqref="N20"/>
    </sheetView>
  </sheetViews>
  <sheetFormatPr defaultColWidth="9.140625" defaultRowHeight="15"/>
  <cols>
    <col min="1" max="1" width="4.8515625" style="1" customWidth="1"/>
    <col min="2" max="2" width="27.57421875" style="2" customWidth="1"/>
    <col min="3" max="3" width="25.8515625" style="2" customWidth="1"/>
    <col min="4" max="4" width="10.7109375" style="3" customWidth="1"/>
    <col min="5" max="5" width="11.28125" style="4" customWidth="1"/>
    <col min="6" max="6" width="12.140625" style="4" customWidth="1"/>
    <col min="7" max="7" width="11.7109375" style="4" customWidth="1"/>
    <col min="8" max="8" width="12.00390625" style="4" customWidth="1"/>
    <col min="9" max="9" width="11.7109375" style="29" customWidth="1"/>
    <col min="10" max="10" width="12.00390625" style="35" customWidth="1"/>
    <col min="11" max="16384" width="9.140625" style="5" customWidth="1"/>
  </cols>
  <sheetData>
    <row r="1" spans="6:10" ht="30.75" customHeight="1">
      <c r="F1" s="42" t="s">
        <v>331</v>
      </c>
      <c r="G1" s="42"/>
      <c r="H1" s="42"/>
      <c r="I1" s="43"/>
      <c r="J1" s="43"/>
    </row>
    <row r="2" spans="1:10" s="6" customFormat="1" ht="34.5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23.25" customHeight="1">
      <c r="A3" s="5"/>
      <c r="B3" s="7"/>
      <c r="C3" s="7"/>
      <c r="D3" s="8"/>
      <c r="E3" s="9"/>
      <c r="F3" s="9"/>
      <c r="G3" s="9"/>
      <c r="H3" s="10"/>
      <c r="J3" s="30"/>
    </row>
    <row r="4" spans="1:10" s="16" customFormat="1" ht="100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31" t="s">
        <v>202</v>
      </c>
      <c r="J4" s="15" t="s">
        <v>9</v>
      </c>
    </row>
    <row r="5" spans="1:10" ht="60">
      <c r="A5" s="17" t="s">
        <v>10</v>
      </c>
      <c r="B5" s="22" t="s">
        <v>11</v>
      </c>
      <c r="C5" s="22" t="s">
        <v>12</v>
      </c>
      <c r="D5" s="22" t="s">
        <v>13</v>
      </c>
      <c r="E5" s="20">
        <v>6800</v>
      </c>
      <c r="F5" s="20">
        <v>1800</v>
      </c>
      <c r="G5" s="20">
        <v>0</v>
      </c>
      <c r="H5" s="20">
        <v>5000</v>
      </c>
      <c r="I5" s="32">
        <v>2400</v>
      </c>
      <c r="J5" s="22" t="s">
        <v>14</v>
      </c>
    </row>
    <row r="6" spans="1:10" ht="142.5" customHeight="1">
      <c r="A6" s="17" t="s">
        <v>15</v>
      </c>
      <c r="B6" s="22" t="s">
        <v>16</v>
      </c>
      <c r="C6" s="22" t="s">
        <v>17</v>
      </c>
      <c r="D6" s="22" t="s">
        <v>18</v>
      </c>
      <c r="E6" s="20">
        <v>5000</v>
      </c>
      <c r="F6" s="20">
        <v>500</v>
      </c>
      <c r="G6" s="20">
        <v>500</v>
      </c>
      <c r="H6" s="20">
        <v>4000</v>
      </c>
      <c r="I6" s="32">
        <v>2700</v>
      </c>
      <c r="J6" s="22" t="s">
        <v>19</v>
      </c>
    </row>
    <row r="7" spans="1:10" ht="125.25" customHeight="1">
      <c r="A7" s="17" t="s">
        <v>20</v>
      </c>
      <c r="B7" s="22" t="s">
        <v>16</v>
      </c>
      <c r="C7" s="22" t="s">
        <v>21</v>
      </c>
      <c r="D7" s="22" t="s">
        <v>22</v>
      </c>
      <c r="E7" s="20">
        <v>2400</v>
      </c>
      <c r="F7" s="20">
        <v>600</v>
      </c>
      <c r="G7" s="20">
        <v>0</v>
      </c>
      <c r="H7" s="20">
        <v>1800</v>
      </c>
      <c r="I7" s="32">
        <v>0</v>
      </c>
      <c r="J7" s="27" t="s">
        <v>23</v>
      </c>
    </row>
    <row r="8" spans="1:10" ht="127.5" customHeight="1">
      <c r="A8" s="17" t="s">
        <v>24</v>
      </c>
      <c r="B8" s="20" t="s">
        <v>25</v>
      </c>
      <c r="C8" s="20" t="s">
        <v>26</v>
      </c>
      <c r="D8" s="20" t="s">
        <v>27</v>
      </c>
      <c r="E8" s="20">
        <v>2700</v>
      </c>
      <c r="F8" s="20">
        <v>0</v>
      </c>
      <c r="G8" s="20">
        <v>900</v>
      </c>
      <c r="H8" s="20">
        <v>1800</v>
      </c>
      <c r="I8" s="32">
        <v>0</v>
      </c>
      <c r="J8" s="27" t="s">
        <v>28</v>
      </c>
    </row>
    <row r="9" spans="1:10" ht="37.5" customHeight="1">
      <c r="A9" s="17" t="s">
        <v>29</v>
      </c>
      <c r="B9" s="22" t="s">
        <v>30</v>
      </c>
      <c r="C9" s="22" t="s">
        <v>31</v>
      </c>
      <c r="D9" s="22" t="s">
        <v>32</v>
      </c>
      <c r="E9" s="20">
        <v>1520</v>
      </c>
      <c r="F9" s="20">
        <v>175</v>
      </c>
      <c r="G9" s="20">
        <v>0</v>
      </c>
      <c r="H9" s="20">
        <v>1345</v>
      </c>
      <c r="I9" s="32">
        <v>900</v>
      </c>
      <c r="J9" s="22" t="s">
        <v>14</v>
      </c>
    </row>
    <row r="10" spans="1:10" ht="108.75" customHeight="1">
      <c r="A10" s="17" t="s">
        <v>33</v>
      </c>
      <c r="B10" s="22" t="s">
        <v>34</v>
      </c>
      <c r="C10" s="22" t="s">
        <v>35</v>
      </c>
      <c r="D10" s="22" t="s">
        <v>36</v>
      </c>
      <c r="E10" s="20">
        <v>3520</v>
      </c>
      <c r="F10" s="20">
        <v>420</v>
      </c>
      <c r="G10" s="20">
        <v>100</v>
      </c>
      <c r="H10" s="20">
        <v>3000</v>
      </c>
      <c r="I10" s="32">
        <v>0</v>
      </c>
      <c r="J10" s="27" t="s">
        <v>37</v>
      </c>
    </row>
    <row r="11" spans="1:10" ht="111" customHeight="1">
      <c r="A11" s="17" t="s">
        <v>38</v>
      </c>
      <c r="B11" s="22" t="s">
        <v>34</v>
      </c>
      <c r="C11" s="22" t="s">
        <v>39</v>
      </c>
      <c r="D11" s="22" t="s">
        <v>36</v>
      </c>
      <c r="E11" s="20">
        <v>3520</v>
      </c>
      <c r="F11" s="20">
        <v>420</v>
      </c>
      <c r="G11" s="20">
        <v>100</v>
      </c>
      <c r="H11" s="20">
        <v>3000</v>
      </c>
      <c r="I11" s="32">
        <v>0</v>
      </c>
      <c r="J11" s="27" t="s">
        <v>37</v>
      </c>
    </row>
    <row r="12" spans="1:10" ht="51" customHeight="1">
      <c r="A12" s="17" t="s">
        <v>40</v>
      </c>
      <c r="B12" s="20" t="s">
        <v>41</v>
      </c>
      <c r="C12" s="20" t="s">
        <v>42</v>
      </c>
      <c r="D12" s="20" t="s">
        <v>43</v>
      </c>
      <c r="E12" s="20">
        <v>2020</v>
      </c>
      <c r="F12" s="20">
        <v>0</v>
      </c>
      <c r="G12" s="20">
        <v>280</v>
      </c>
      <c r="H12" s="20">
        <v>1740</v>
      </c>
      <c r="I12" s="32">
        <v>1000</v>
      </c>
      <c r="J12" s="22" t="s">
        <v>44</v>
      </c>
    </row>
    <row r="13" spans="1:10" ht="122.25" customHeight="1">
      <c r="A13" s="17" t="s">
        <v>45</v>
      </c>
      <c r="B13" s="22" t="s">
        <v>46</v>
      </c>
      <c r="C13" s="22" t="s">
        <v>47</v>
      </c>
      <c r="D13" s="22" t="s">
        <v>48</v>
      </c>
      <c r="E13" s="20">
        <v>17550</v>
      </c>
      <c r="F13" s="20">
        <v>10600</v>
      </c>
      <c r="G13" s="20">
        <v>2100</v>
      </c>
      <c r="H13" s="20">
        <v>4850</v>
      </c>
      <c r="I13" s="32">
        <v>0</v>
      </c>
      <c r="J13" s="27" t="s">
        <v>49</v>
      </c>
    </row>
    <row r="14" spans="1:10" ht="98.25" customHeight="1">
      <c r="A14" s="17" t="s">
        <v>50</v>
      </c>
      <c r="B14" s="20" t="s">
        <v>51</v>
      </c>
      <c r="C14" s="20" t="s">
        <v>52</v>
      </c>
      <c r="D14" s="20" t="s">
        <v>36</v>
      </c>
      <c r="E14" s="20">
        <v>10470</v>
      </c>
      <c r="F14" s="20">
        <v>5220</v>
      </c>
      <c r="G14" s="20">
        <v>750</v>
      </c>
      <c r="H14" s="20">
        <v>4500</v>
      </c>
      <c r="I14" s="32">
        <v>2600</v>
      </c>
      <c r="J14" s="22" t="s">
        <v>53</v>
      </c>
    </row>
    <row r="15" spans="1:10" ht="126" customHeight="1">
      <c r="A15" s="17" t="s">
        <v>54</v>
      </c>
      <c r="B15" s="20" t="s">
        <v>55</v>
      </c>
      <c r="C15" s="20" t="s">
        <v>56</v>
      </c>
      <c r="D15" s="20" t="s">
        <v>57</v>
      </c>
      <c r="E15" s="20">
        <v>5288</v>
      </c>
      <c r="F15" s="20">
        <v>0</v>
      </c>
      <c r="G15" s="20">
        <v>850</v>
      </c>
      <c r="H15" s="20">
        <v>4438</v>
      </c>
      <c r="I15" s="32">
        <v>0</v>
      </c>
      <c r="J15" s="27" t="s">
        <v>23</v>
      </c>
    </row>
    <row r="16" spans="1:10" ht="114.75">
      <c r="A16" s="17" t="s">
        <v>58</v>
      </c>
      <c r="B16" s="22" t="s">
        <v>55</v>
      </c>
      <c r="C16" s="22" t="s">
        <v>59</v>
      </c>
      <c r="D16" s="22" t="s">
        <v>60</v>
      </c>
      <c r="E16" s="20">
        <v>5435</v>
      </c>
      <c r="F16" s="20">
        <v>0</v>
      </c>
      <c r="G16" s="20">
        <v>850</v>
      </c>
      <c r="H16" s="20">
        <v>4585</v>
      </c>
      <c r="I16" s="32">
        <v>0</v>
      </c>
      <c r="J16" s="27" t="s">
        <v>23</v>
      </c>
    </row>
    <row r="17" spans="1:10" ht="45">
      <c r="A17" s="17" t="s">
        <v>61</v>
      </c>
      <c r="B17" s="22" t="s">
        <v>62</v>
      </c>
      <c r="C17" s="22" t="s">
        <v>63</v>
      </c>
      <c r="D17" s="22" t="s">
        <v>64</v>
      </c>
      <c r="E17" s="20">
        <v>2000</v>
      </c>
      <c r="F17" s="20">
        <v>300</v>
      </c>
      <c r="G17" s="20">
        <v>100</v>
      </c>
      <c r="H17" s="20">
        <v>1600</v>
      </c>
      <c r="I17" s="32">
        <v>1000</v>
      </c>
      <c r="J17" s="22" t="s">
        <v>44</v>
      </c>
    </row>
    <row r="18" spans="1:10" ht="45">
      <c r="A18" s="17" t="s">
        <v>65</v>
      </c>
      <c r="B18" s="20" t="s">
        <v>66</v>
      </c>
      <c r="C18" s="20" t="s">
        <v>67</v>
      </c>
      <c r="D18" s="20" t="s">
        <v>68</v>
      </c>
      <c r="E18" s="20">
        <v>9470</v>
      </c>
      <c r="F18" s="20">
        <v>1000</v>
      </c>
      <c r="G18" s="20">
        <v>400</v>
      </c>
      <c r="H18" s="20">
        <v>8070</v>
      </c>
      <c r="I18" s="32">
        <v>3400</v>
      </c>
      <c r="J18" s="22" t="s">
        <v>19</v>
      </c>
    </row>
    <row r="19" spans="1:10" ht="66" customHeight="1">
      <c r="A19" s="17" t="s">
        <v>69</v>
      </c>
      <c r="B19" s="22" t="s">
        <v>70</v>
      </c>
      <c r="C19" s="22" t="s">
        <v>71</v>
      </c>
      <c r="D19" s="22" t="s">
        <v>72</v>
      </c>
      <c r="E19" s="20">
        <v>1850</v>
      </c>
      <c r="F19" s="20">
        <v>350</v>
      </c>
      <c r="G19" s="20">
        <v>0</v>
      </c>
      <c r="H19" s="20">
        <v>1500</v>
      </c>
      <c r="I19" s="32">
        <v>1000</v>
      </c>
      <c r="J19" s="22" t="s">
        <v>205</v>
      </c>
    </row>
    <row r="20" spans="1:10" ht="120" customHeight="1">
      <c r="A20" s="17" t="s">
        <v>73</v>
      </c>
      <c r="B20" s="22" t="s">
        <v>74</v>
      </c>
      <c r="C20" s="22" t="s">
        <v>75</v>
      </c>
      <c r="D20" s="22" t="s">
        <v>76</v>
      </c>
      <c r="E20" s="20">
        <v>7409</v>
      </c>
      <c r="F20" s="20">
        <v>4019</v>
      </c>
      <c r="G20" s="20">
        <v>0</v>
      </c>
      <c r="H20" s="20">
        <v>3390</v>
      </c>
      <c r="I20" s="32">
        <v>0</v>
      </c>
      <c r="J20" s="27" t="s">
        <v>77</v>
      </c>
    </row>
    <row r="21" spans="1:10" ht="60">
      <c r="A21" s="17" t="s">
        <v>78</v>
      </c>
      <c r="B21" s="18" t="s">
        <v>74</v>
      </c>
      <c r="C21" s="18" t="s">
        <v>79</v>
      </c>
      <c r="D21" s="18" t="s">
        <v>80</v>
      </c>
      <c r="E21" s="19">
        <v>3100</v>
      </c>
      <c r="F21" s="19">
        <v>500</v>
      </c>
      <c r="G21" s="19">
        <v>500</v>
      </c>
      <c r="H21" s="20">
        <v>2100</v>
      </c>
      <c r="I21" s="32">
        <v>1200</v>
      </c>
      <c r="J21" s="22" t="s">
        <v>44</v>
      </c>
    </row>
    <row r="22" spans="1:10" ht="75">
      <c r="A22" s="17" t="s">
        <v>81</v>
      </c>
      <c r="B22" s="22" t="s">
        <v>82</v>
      </c>
      <c r="C22" s="22" t="s">
        <v>83</v>
      </c>
      <c r="D22" s="22" t="s">
        <v>84</v>
      </c>
      <c r="E22" s="20">
        <v>2400</v>
      </c>
      <c r="F22" s="20">
        <v>100</v>
      </c>
      <c r="G22" s="20">
        <v>300</v>
      </c>
      <c r="H22" s="20">
        <v>2000</v>
      </c>
      <c r="I22" s="32">
        <v>1300</v>
      </c>
      <c r="J22" s="22" t="s">
        <v>19</v>
      </c>
    </row>
    <row r="23" spans="1:10" ht="60">
      <c r="A23" s="17" t="s">
        <v>85</v>
      </c>
      <c r="B23" s="22" t="s">
        <v>82</v>
      </c>
      <c r="C23" s="22" t="s">
        <v>86</v>
      </c>
      <c r="D23" s="22" t="s">
        <v>87</v>
      </c>
      <c r="E23" s="20">
        <v>2500</v>
      </c>
      <c r="F23" s="20">
        <v>100</v>
      </c>
      <c r="G23" s="20">
        <v>400</v>
      </c>
      <c r="H23" s="20">
        <v>2000</v>
      </c>
      <c r="I23" s="32">
        <v>1300</v>
      </c>
      <c r="J23" s="22" t="s">
        <v>19</v>
      </c>
    </row>
    <row r="24" spans="1:10" ht="54" customHeight="1">
      <c r="A24" s="17" t="s">
        <v>88</v>
      </c>
      <c r="B24" s="22" t="s">
        <v>89</v>
      </c>
      <c r="C24" s="22" t="s">
        <v>90</v>
      </c>
      <c r="D24" s="22" t="s">
        <v>91</v>
      </c>
      <c r="E24" s="20">
        <v>5850</v>
      </c>
      <c r="F24" s="20">
        <v>3200</v>
      </c>
      <c r="G24" s="20">
        <v>560</v>
      </c>
      <c r="H24" s="20">
        <v>2090</v>
      </c>
      <c r="I24" s="32">
        <v>1200</v>
      </c>
      <c r="J24" s="22" t="s">
        <v>92</v>
      </c>
    </row>
    <row r="25" spans="1:10" ht="59.25" customHeight="1">
      <c r="A25" s="17" t="s">
        <v>93</v>
      </c>
      <c r="B25" s="22" t="s">
        <v>89</v>
      </c>
      <c r="C25" s="22" t="s">
        <v>94</v>
      </c>
      <c r="D25" s="22" t="s">
        <v>95</v>
      </c>
      <c r="E25" s="20">
        <v>23140</v>
      </c>
      <c r="F25" s="20">
        <v>17100</v>
      </c>
      <c r="G25" s="20">
        <v>3040</v>
      </c>
      <c r="H25" s="20">
        <v>3000</v>
      </c>
      <c r="I25" s="32">
        <v>2000</v>
      </c>
      <c r="J25" s="22" t="s">
        <v>19</v>
      </c>
    </row>
    <row r="26" spans="1:10" ht="122.25" customHeight="1">
      <c r="A26" s="17" t="s">
        <v>96</v>
      </c>
      <c r="B26" s="20" t="s">
        <v>97</v>
      </c>
      <c r="C26" s="20" t="s">
        <v>98</v>
      </c>
      <c r="D26" s="20" t="s">
        <v>99</v>
      </c>
      <c r="E26" s="20">
        <v>6690</v>
      </c>
      <c r="F26" s="20">
        <v>470</v>
      </c>
      <c r="G26" s="20">
        <v>1220</v>
      </c>
      <c r="H26" s="20">
        <v>5000</v>
      </c>
      <c r="I26" s="32">
        <v>0</v>
      </c>
      <c r="J26" s="27" t="s">
        <v>100</v>
      </c>
    </row>
    <row r="27" spans="1:10" ht="68.25" customHeight="1">
      <c r="A27" s="17" t="s">
        <v>101</v>
      </c>
      <c r="B27" s="18" t="s">
        <v>102</v>
      </c>
      <c r="C27" s="18" t="s">
        <v>103</v>
      </c>
      <c r="D27" s="18" t="s">
        <v>104</v>
      </c>
      <c r="E27" s="19">
        <v>5900</v>
      </c>
      <c r="F27" s="19">
        <v>2000</v>
      </c>
      <c r="G27" s="19">
        <v>200</v>
      </c>
      <c r="H27" s="20">
        <v>3700</v>
      </c>
      <c r="I27" s="32">
        <v>2100</v>
      </c>
      <c r="J27" s="22" t="s">
        <v>105</v>
      </c>
    </row>
    <row r="28" spans="1:10" ht="74.25" customHeight="1">
      <c r="A28" s="17" t="s">
        <v>106</v>
      </c>
      <c r="B28" s="22" t="s">
        <v>107</v>
      </c>
      <c r="C28" s="22" t="s">
        <v>108</v>
      </c>
      <c r="D28" s="22" t="s">
        <v>109</v>
      </c>
      <c r="E28" s="20">
        <v>1405</v>
      </c>
      <c r="F28" s="20">
        <v>0</v>
      </c>
      <c r="G28" s="20">
        <v>320</v>
      </c>
      <c r="H28" s="20">
        <v>1085</v>
      </c>
      <c r="I28" s="32">
        <v>800</v>
      </c>
      <c r="J28" s="22" t="s">
        <v>14</v>
      </c>
    </row>
    <row r="29" spans="1:10" ht="65.25" customHeight="1">
      <c r="A29" s="17" t="s">
        <v>110</v>
      </c>
      <c r="B29" s="20" t="s">
        <v>111</v>
      </c>
      <c r="C29" s="20" t="s">
        <v>112</v>
      </c>
      <c r="D29" s="20" t="s">
        <v>113</v>
      </c>
      <c r="E29" s="20">
        <v>7000</v>
      </c>
      <c r="F29" s="20">
        <v>1000</v>
      </c>
      <c r="G29" s="20">
        <v>1000</v>
      </c>
      <c r="H29" s="20">
        <v>5000</v>
      </c>
      <c r="I29" s="32">
        <v>2400</v>
      </c>
      <c r="J29" s="22" t="s">
        <v>14</v>
      </c>
    </row>
    <row r="30" spans="1:10" ht="125.25" customHeight="1">
      <c r="A30" s="17" t="s">
        <v>114</v>
      </c>
      <c r="B30" s="22" t="s">
        <v>115</v>
      </c>
      <c r="C30" s="22" t="s">
        <v>116</v>
      </c>
      <c r="D30" s="22" t="s">
        <v>117</v>
      </c>
      <c r="E30" s="20">
        <v>28334</v>
      </c>
      <c r="F30" s="20">
        <v>19834</v>
      </c>
      <c r="G30" s="20">
        <v>2650</v>
      </c>
      <c r="H30" s="20">
        <v>5850</v>
      </c>
      <c r="I30" s="32">
        <v>3400</v>
      </c>
      <c r="J30" s="22" t="s">
        <v>118</v>
      </c>
    </row>
    <row r="31" spans="1:10" ht="59.25" customHeight="1">
      <c r="A31" s="17" t="s">
        <v>119</v>
      </c>
      <c r="B31" s="20" t="s">
        <v>120</v>
      </c>
      <c r="C31" s="20" t="s">
        <v>121</v>
      </c>
      <c r="D31" s="20" t="s">
        <v>122</v>
      </c>
      <c r="E31" s="20">
        <v>4850</v>
      </c>
      <c r="F31" s="20">
        <v>750</v>
      </c>
      <c r="G31" s="20">
        <v>1000</v>
      </c>
      <c r="H31" s="20">
        <v>3100</v>
      </c>
      <c r="I31" s="32">
        <v>2000</v>
      </c>
      <c r="J31" s="22" t="s">
        <v>19</v>
      </c>
    </row>
    <row r="32" spans="1:10" ht="79.5" customHeight="1">
      <c r="A32" s="17" t="s">
        <v>123</v>
      </c>
      <c r="B32" s="22" t="s">
        <v>124</v>
      </c>
      <c r="C32" s="22" t="s">
        <v>125</v>
      </c>
      <c r="D32" s="22" t="s">
        <v>36</v>
      </c>
      <c r="E32" s="20">
        <v>7764</v>
      </c>
      <c r="F32" s="20">
        <v>3807</v>
      </c>
      <c r="G32" s="20">
        <v>0</v>
      </c>
      <c r="H32" s="20">
        <v>3957</v>
      </c>
      <c r="I32" s="32">
        <v>0</v>
      </c>
      <c r="J32" s="27" t="s">
        <v>126</v>
      </c>
    </row>
    <row r="33" spans="1:10" ht="75">
      <c r="A33" s="17" t="s">
        <v>127</v>
      </c>
      <c r="B33" s="22" t="s">
        <v>124</v>
      </c>
      <c r="C33" s="22" t="s">
        <v>128</v>
      </c>
      <c r="D33" s="22" t="s">
        <v>129</v>
      </c>
      <c r="E33" s="20">
        <v>2740</v>
      </c>
      <c r="F33" s="20">
        <v>330</v>
      </c>
      <c r="G33" s="20">
        <v>0</v>
      </c>
      <c r="H33" s="20">
        <v>2410</v>
      </c>
      <c r="I33" s="32">
        <v>1100</v>
      </c>
      <c r="J33" s="22" t="s">
        <v>130</v>
      </c>
    </row>
    <row r="34" spans="1:10" ht="45">
      <c r="A34" s="17" t="s">
        <v>131</v>
      </c>
      <c r="B34" s="22" t="s">
        <v>132</v>
      </c>
      <c r="C34" s="22" t="s">
        <v>133</v>
      </c>
      <c r="D34" s="22" t="s">
        <v>134</v>
      </c>
      <c r="E34" s="20">
        <v>630</v>
      </c>
      <c r="F34" s="20">
        <v>50</v>
      </c>
      <c r="G34" s="20">
        <v>200</v>
      </c>
      <c r="H34" s="20">
        <v>380</v>
      </c>
      <c r="I34" s="32">
        <v>380</v>
      </c>
      <c r="J34" s="22" t="s">
        <v>44</v>
      </c>
    </row>
    <row r="35" spans="1:10" ht="45">
      <c r="A35" s="17" t="s">
        <v>135</v>
      </c>
      <c r="B35" s="22" t="s">
        <v>136</v>
      </c>
      <c r="C35" s="22" t="s">
        <v>137</v>
      </c>
      <c r="D35" s="22" t="s">
        <v>138</v>
      </c>
      <c r="E35" s="20">
        <v>16424</v>
      </c>
      <c r="F35" s="20">
        <v>10724</v>
      </c>
      <c r="G35" s="20">
        <v>2700</v>
      </c>
      <c r="H35" s="20">
        <v>3000</v>
      </c>
      <c r="I35" s="32">
        <v>2100</v>
      </c>
      <c r="J35" s="22" t="s">
        <v>139</v>
      </c>
    </row>
    <row r="36" spans="1:10" ht="75">
      <c r="A36" s="17" t="s">
        <v>140</v>
      </c>
      <c r="B36" s="22" t="s">
        <v>141</v>
      </c>
      <c r="C36" s="22" t="s">
        <v>142</v>
      </c>
      <c r="D36" s="22" t="s">
        <v>143</v>
      </c>
      <c r="E36" s="20">
        <v>2820</v>
      </c>
      <c r="F36" s="20">
        <v>0</v>
      </c>
      <c r="G36" s="20">
        <v>600</v>
      </c>
      <c r="H36" s="20">
        <v>2220</v>
      </c>
      <c r="I36" s="32">
        <v>1200</v>
      </c>
      <c r="J36" s="22" t="s">
        <v>44</v>
      </c>
    </row>
    <row r="37" spans="1:10" ht="119.25" customHeight="1">
      <c r="A37" s="17" t="s">
        <v>144</v>
      </c>
      <c r="B37" s="20" t="s">
        <v>141</v>
      </c>
      <c r="C37" s="20" t="s">
        <v>145</v>
      </c>
      <c r="D37" s="20" t="s">
        <v>146</v>
      </c>
      <c r="E37" s="20">
        <v>3950</v>
      </c>
      <c r="F37" s="20">
        <v>0</v>
      </c>
      <c r="G37" s="20">
        <v>2250</v>
      </c>
      <c r="H37" s="20">
        <v>1700</v>
      </c>
      <c r="I37" s="32">
        <v>0</v>
      </c>
      <c r="J37" s="27" t="s">
        <v>147</v>
      </c>
    </row>
    <row r="38" spans="1:10" ht="126.75" customHeight="1">
      <c r="A38" s="17" t="s">
        <v>148</v>
      </c>
      <c r="B38" s="22" t="s">
        <v>149</v>
      </c>
      <c r="C38" s="22" t="s">
        <v>150</v>
      </c>
      <c r="D38" s="22" t="s">
        <v>151</v>
      </c>
      <c r="E38" s="20">
        <v>2839</v>
      </c>
      <c r="F38" s="20">
        <v>289</v>
      </c>
      <c r="G38" s="20">
        <v>250</v>
      </c>
      <c r="H38" s="20">
        <v>2300</v>
      </c>
      <c r="I38" s="32">
        <v>0</v>
      </c>
      <c r="J38" s="27" t="s">
        <v>49</v>
      </c>
    </row>
    <row r="39" spans="1:10" ht="81" customHeight="1">
      <c r="A39" s="17" t="s">
        <v>152</v>
      </c>
      <c r="B39" s="22" t="s">
        <v>149</v>
      </c>
      <c r="C39" s="22" t="s">
        <v>153</v>
      </c>
      <c r="D39" s="22" t="s">
        <v>154</v>
      </c>
      <c r="E39" s="20">
        <v>5289</v>
      </c>
      <c r="F39" s="20">
        <v>669</v>
      </c>
      <c r="G39" s="20">
        <v>620</v>
      </c>
      <c r="H39" s="20">
        <v>4000</v>
      </c>
      <c r="I39" s="32">
        <v>2000</v>
      </c>
      <c r="J39" s="22" t="s">
        <v>205</v>
      </c>
    </row>
    <row r="40" spans="1:10" ht="45">
      <c r="A40" s="17" t="s">
        <v>155</v>
      </c>
      <c r="B40" s="22" t="s">
        <v>156</v>
      </c>
      <c r="C40" s="22" t="s">
        <v>157</v>
      </c>
      <c r="D40" s="22" t="s">
        <v>158</v>
      </c>
      <c r="E40" s="20">
        <v>19500</v>
      </c>
      <c r="F40" s="20">
        <v>9500</v>
      </c>
      <c r="G40" s="20">
        <v>5000</v>
      </c>
      <c r="H40" s="20">
        <v>5000</v>
      </c>
      <c r="I40" s="32">
        <v>3400</v>
      </c>
      <c r="J40" s="22" t="s">
        <v>159</v>
      </c>
    </row>
    <row r="41" spans="1:10" ht="75">
      <c r="A41" s="17" t="s">
        <v>160</v>
      </c>
      <c r="B41" s="22" t="s">
        <v>161</v>
      </c>
      <c r="C41" s="22" t="s">
        <v>162</v>
      </c>
      <c r="D41" s="22" t="s">
        <v>163</v>
      </c>
      <c r="E41" s="20">
        <v>14700</v>
      </c>
      <c r="F41" s="20">
        <v>8950</v>
      </c>
      <c r="G41" s="20">
        <v>900</v>
      </c>
      <c r="H41" s="20">
        <v>4850</v>
      </c>
      <c r="I41" s="32">
        <v>2900</v>
      </c>
      <c r="J41" s="22" t="s">
        <v>118</v>
      </c>
    </row>
    <row r="42" spans="1:10" ht="75">
      <c r="A42" s="17" t="s">
        <v>164</v>
      </c>
      <c r="B42" s="18" t="s">
        <v>161</v>
      </c>
      <c r="C42" s="18" t="s">
        <v>165</v>
      </c>
      <c r="D42" s="18" t="s">
        <v>166</v>
      </c>
      <c r="E42" s="19">
        <v>5720</v>
      </c>
      <c r="F42" s="19">
        <v>3320</v>
      </c>
      <c r="G42" s="19">
        <v>1000</v>
      </c>
      <c r="H42" s="20">
        <v>1400</v>
      </c>
      <c r="I42" s="32">
        <v>1000</v>
      </c>
      <c r="J42" s="22" t="s">
        <v>159</v>
      </c>
    </row>
    <row r="43" spans="1:10" ht="45">
      <c r="A43" s="17" t="s">
        <v>167</v>
      </c>
      <c r="B43" s="22" t="s">
        <v>168</v>
      </c>
      <c r="C43" s="22" t="s">
        <v>169</v>
      </c>
      <c r="D43" s="22" t="s">
        <v>27</v>
      </c>
      <c r="E43" s="20">
        <v>4790</v>
      </c>
      <c r="F43" s="20">
        <v>2990</v>
      </c>
      <c r="G43" s="20">
        <v>0</v>
      </c>
      <c r="H43" s="20">
        <v>1800</v>
      </c>
      <c r="I43" s="32">
        <v>1000</v>
      </c>
      <c r="J43" s="22" t="s">
        <v>53</v>
      </c>
    </row>
    <row r="44" spans="1:10" ht="60">
      <c r="A44" s="17" t="s">
        <v>170</v>
      </c>
      <c r="B44" s="20" t="s">
        <v>171</v>
      </c>
      <c r="C44" s="20" t="s">
        <v>172</v>
      </c>
      <c r="D44" s="20" t="s">
        <v>173</v>
      </c>
      <c r="E44" s="20">
        <v>7167</v>
      </c>
      <c r="F44" s="20">
        <v>620</v>
      </c>
      <c r="G44" s="20">
        <v>1180</v>
      </c>
      <c r="H44" s="20">
        <v>5367</v>
      </c>
      <c r="I44" s="32">
        <v>2300</v>
      </c>
      <c r="J44" s="22" t="s">
        <v>130</v>
      </c>
    </row>
    <row r="45" spans="1:10" ht="60">
      <c r="A45" s="17" t="s">
        <v>174</v>
      </c>
      <c r="B45" s="22" t="s">
        <v>175</v>
      </c>
      <c r="C45" s="22" t="s">
        <v>176</v>
      </c>
      <c r="D45" s="22" t="s">
        <v>177</v>
      </c>
      <c r="E45" s="20">
        <v>2080</v>
      </c>
      <c r="F45" s="20">
        <v>1200</v>
      </c>
      <c r="G45" s="20">
        <v>180</v>
      </c>
      <c r="H45" s="20">
        <v>700</v>
      </c>
      <c r="I45" s="32">
        <v>700</v>
      </c>
      <c r="J45" s="22" t="s">
        <v>139</v>
      </c>
    </row>
    <row r="46" spans="1:10" ht="60">
      <c r="A46" s="17" t="s">
        <v>178</v>
      </c>
      <c r="B46" s="22" t="s">
        <v>175</v>
      </c>
      <c r="C46" s="22" t="s">
        <v>179</v>
      </c>
      <c r="D46" s="22" t="s">
        <v>180</v>
      </c>
      <c r="E46" s="20">
        <v>1680</v>
      </c>
      <c r="F46" s="20">
        <v>800</v>
      </c>
      <c r="G46" s="20">
        <v>180</v>
      </c>
      <c r="H46" s="20">
        <v>700</v>
      </c>
      <c r="I46" s="32">
        <v>700</v>
      </c>
      <c r="J46" s="22" t="s">
        <v>92</v>
      </c>
    </row>
    <row r="47" spans="1:10" ht="75">
      <c r="A47" s="17" t="s">
        <v>181</v>
      </c>
      <c r="B47" s="20" t="s">
        <v>182</v>
      </c>
      <c r="C47" s="20" t="s">
        <v>183</v>
      </c>
      <c r="D47" s="20" t="s">
        <v>184</v>
      </c>
      <c r="E47" s="20">
        <v>1675</v>
      </c>
      <c r="F47" s="20">
        <v>375</v>
      </c>
      <c r="G47" s="20">
        <v>0</v>
      </c>
      <c r="H47" s="20">
        <v>1300</v>
      </c>
      <c r="I47" s="32">
        <v>1020</v>
      </c>
      <c r="J47" s="22" t="s">
        <v>44</v>
      </c>
    </row>
    <row r="48" spans="1:10" ht="120.75" customHeight="1">
      <c r="A48" s="17" t="s">
        <v>185</v>
      </c>
      <c r="B48" s="22" t="s">
        <v>182</v>
      </c>
      <c r="C48" s="22" t="s">
        <v>186</v>
      </c>
      <c r="D48" s="22" t="s">
        <v>187</v>
      </c>
      <c r="E48" s="20">
        <v>1750</v>
      </c>
      <c r="F48" s="20">
        <v>350</v>
      </c>
      <c r="G48" s="20">
        <v>0</v>
      </c>
      <c r="H48" s="20">
        <v>1400</v>
      </c>
      <c r="I48" s="32">
        <v>0</v>
      </c>
      <c r="J48" s="27" t="s">
        <v>188</v>
      </c>
    </row>
    <row r="49" spans="1:10" ht="45">
      <c r="A49" s="17" t="s">
        <v>189</v>
      </c>
      <c r="B49" s="20" t="s">
        <v>190</v>
      </c>
      <c r="C49" s="20" t="s">
        <v>191</v>
      </c>
      <c r="D49" s="20" t="s">
        <v>192</v>
      </c>
      <c r="E49" s="20">
        <v>6561.8</v>
      </c>
      <c r="F49" s="20">
        <v>1926.8</v>
      </c>
      <c r="G49" s="20">
        <v>375</v>
      </c>
      <c r="H49" s="20">
        <v>4260</v>
      </c>
      <c r="I49" s="32">
        <v>2000</v>
      </c>
      <c r="J49" s="22" t="s">
        <v>44</v>
      </c>
    </row>
    <row r="50" spans="1:10" ht="89.25">
      <c r="A50" s="17" t="s">
        <v>193</v>
      </c>
      <c r="B50" s="22" t="s">
        <v>194</v>
      </c>
      <c r="C50" s="22" t="s">
        <v>195</v>
      </c>
      <c r="D50" s="22" t="s">
        <v>196</v>
      </c>
      <c r="E50" s="20">
        <v>14220</v>
      </c>
      <c r="F50" s="20">
        <v>9220</v>
      </c>
      <c r="G50" s="20">
        <v>0</v>
      </c>
      <c r="H50" s="20">
        <v>5000</v>
      </c>
      <c r="I50" s="32">
        <v>0</v>
      </c>
      <c r="J50" s="27" t="s">
        <v>126</v>
      </c>
    </row>
    <row r="51" spans="1:10" ht="45">
      <c r="A51" s="17" t="s">
        <v>197</v>
      </c>
      <c r="B51" s="22" t="s">
        <v>198</v>
      </c>
      <c r="C51" s="22" t="s">
        <v>199</v>
      </c>
      <c r="D51" s="22" t="s">
        <v>200</v>
      </c>
      <c r="E51" s="20">
        <v>1860</v>
      </c>
      <c r="F51" s="20">
        <v>0</v>
      </c>
      <c r="G51" s="20">
        <v>360</v>
      </c>
      <c r="H51" s="20">
        <v>1500</v>
      </c>
      <c r="I51" s="32">
        <v>1000</v>
      </c>
      <c r="J51" s="22" t="s">
        <v>92</v>
      </c>
    </row>
    <row r="52" spans="1:10" s="11" customFormat="1" ht="14.25">
      <c r="A52" s="47" t="s">
        <v>201</v>
      </c>
      <c r="B52" s="47"/>
      <c r="C52" s="47"/>
      <c r="D52" s="47"/>
      <c r="E52" s="25">
        <f>SUM(E5:E51)</f>
        <v>302280.8</v>
      </c>
      <c r="F52" s="25">
        <f>SUM(F5:F51)</f>
        <v>125578.8</v>
      </c>
      <c r="G52" s="25">
        <f>SUM(G5:G51)</f>
        <v>33915</v>
      </c>
      <c r="H52" s="25">
        <f>SUM(H5:H51)</f>
        <v>142787</v>
      </c>
      <c r="I52" s="33">
        <f>SUM(I5:I51)</f>
        <v>55500</v>
      </c>
      <c r="J52" s="34"/>
    </row>
    <row r="53" ht="15">
      <c r="J53" s="30"/>
    </row>
    <row r="54" ht="15">
      <c r="J54" s="30"/>
    </row>
    <row r="55" ht="15">
      <c r="J55" s="30"/>
    </row>
    <row r="56" ht="15">
      <c r="J56" s="30"/>
    </row>
    <row r="57" ht="15">
      <c r="J57" s="30"/>
    </row>
    <row r="58" ht="15">
      <c r="J58" s="30"/>
    </row>
    <row r="59" ht="15">
      <c r="J59" s="30"/>
    </row>
    <row r="60" ht="15">
      <c r="J60" s="30"/>
    </row>
    <row r="61" ht="15">
      <c r="J61" s="30"/>
    </row>
    <row r="62" ht="15">
      <c r="J62" s="30"/>
    </row>
    <row r="63" ht="15">
      <c r="J63" s="30"/>
    </row>
    <row r="64" ht="15">
      <c r="J64" s="30"/>
    </row>
    <row r="65" ht="15">
      <c r="J65" s="30"/>
    </row>
    <row r="66" ht="15">
      <c r="J66" s="30"/>
    </row>
    <row r="67" ht="15">
      <c r="J67" s="30"/>
    </row>
    <row r="68" ht="15">
      <c r="J68" s="30"/>
    </row>
    <row r="69" ht="15">
      <c r="J69" s="30"/>
    </row>
    <row r="70" ht="15">
      <c r="J70" s="30"/>
    </row>
    <row r="71" ht="15">
      <c r="J71" s="30"/>
    </row>
    <row r="72" ht="15">
      <c r="J72" s="30"/>
    </row>
    <row r="73" ht="15">
      <c r="J73" s="30"/>
    </row>
    <row r="74" ht="15">
      <c r="J74" s="30"/>
    </row>
    <row r="75" ht="15">
      <c r="J75" s="30"/>
    </row>
    <row r="76" ht="15">
      <c r="J76" s="30"/>
    </row>
    <row r="77" ht="15">
      <c r="J77" s="30"/>
    </row>
    <row r="78" ht="15">
      <c r="J78" s="30"/>
    </row>
    <row r="79" ht="15">
      <c r="J79" s="30"/>
    </row>
    <row r="80" ht="15">
      <c r="J80" s="30"/>
    </row>
    <row r="81" ht="15">
      <c r="J81" s="30"/>
    </row>
    <row r="82" ht="15">
      <c r="J82" s="30"/>
    </row>
    <row r="83" ht="15">
      <c r="J83" s="30"/>
    </row>
    <row r="84" ht="15">
      <c r="J84" s="30"/>
    </row>
    <row r="85" ht="15">
      <c r="J85" s="30"/>
    </row>
    <row r="86" ht="15">
      <c r="J86" s="30"/>
    </row>
    <row r="87" ht="15">
      <c r="J87" s="30"/>
    </row>
    <row r="88" ht="15">
      <c r="J88" s="30"/>
    </row>
    <row r="89" ht="15">
      <c r="J89" s="30"/>
    </row>
    <row r="90" ht="15">
      <c r="J90" s="30"/>
    </row>
    <row r="91" ht="15">
      <c r="J91" s="30"/>
    </row>
    <row r="92" ht="15">
      <c r="J92" s="30"/>
    </row>
    <row r="93" ht="15">
      <c r="J93" s="30"/>
    </row>
    <row r="94" ht="15">
      <c r="J94" s="30"/>
    </row>
    <row r="95" ht="15">
      <c r="J95" s="30"/>
    </row>
    <row r="96" ht="15">
      <c r="J96" s="30"/>
    </row>
    <row r="97" ht="15">
      <c r="J97" s="30"/>
    </row>
    <row r="98" ht="15">
      <c r="J98" s="30"/>
    </row>
    <row r="99" ht="15">
      <c r="J99" s="30"/>
    </row>
    <row r="100" ht="15">
      <c r="J100" s="30"/>
    </row>
    <row r="101" ht="15">
      <c r="J101" s="30"/>
    </row>
    <row r="102" ht="15">
      <c r="J102" s="30"/>
    </row>
    <row r="103" ht="15">
      <c r="J103" s="30"/>
    </row>
    <row r="104" ht="15">
      <c r="J104" s="30"/>
    </row>
    <row r="105" ht="15">
      <c r="J105" s="30"/>
    </row>
    <row r="106" ht="15">
      <c r="J106" s="30"/>
    </row>
    <row r="107" ht="15">
      <c r="J107" s="30"/>
    </row>
    <row r="108" ht="15">
      <c r="J108" s="30"/>
    </row>
    <row r="109" ht="15">
      <c r="J109" s="30"/>
    </row>
    <row r="110" ht="15">
      <c r="J110" s="30"/>
    </row>
    <row r="111" ht="15">
      <c r="J111" s="30"/>
    </row>
    <row r="112" ht="15">
      <c r="J112" s="30"/>
    </row>
    <row r="113" ht="15">
      <c r="J113" s="30"/>
    </row>
    <row r="114" ht="15">
      <c r="J114" s="30"/>
    </row>
    <row r="115" ht="15">
      <c r="J115" s="30"/>
    </row>
    <row r="116" ht="15">
      <c r="J116" s="30"/>
    </row>
    <row r="117" ht="15">
      <c r="J117" s="30"/>
    </row>
    <row r="118" ht="15">
      <c r="J118" s="30"/>
    </row>
    <row r="119" ht="15">
      <c r="J119" s="30"/>
    </row>
    <row r="120" ht="15">
      <c r="J120" s="30"/>
    </row>
    <row r="121" ht="15">
      <c r="J121" s="30"/>
    </row>
    <row r="122" ht="15">
      <c r="J122" s="30"/>
    </row>
    <row r="123" ht="15">
      <c r="J123" s="30"/>
    </row>
    <row r="124" ht="15">
      <c r="J124" s="30"/>
    </row>
    <row r="125" ht="15">
      <c r="J125" s="30"/>
    </row>
    <row r="126" ht="15">
      <c r="J126" s="30"/>
    </row>
    <row r="127" ht="15">
      <c r="J127" s="30"/>
    </row>
    <row r="128" ht="15">
      <c r="J128" s="30"/>
    </row>
    <row r="129" ht="15">
      <c r="J129" s="30"/>
    </row>
    <row r="130" ht="15">
      <c r="J130" s="30"/>
    </row>
    <row r="131" ht="15">
      <c r="J131" s="30"/>
    </row>
    <row r="132" ht="15">
      <c r="J132" s="30"/>
    </row>
    <row r="133" ht="15">
      <c r="J133" s="30"/>
    </row>
    <row r="134" ht="15">
      <c r="J134" s="30"/>
    </row>
    <row r="135" ht="15">
      <c r="J135" s="30"/>
    </row>
    <row r="136" ht="15">
      <c r="J136" s="30"/>
    </row>
    <row r="137" ht="15">
      <c r="J137" s="30"/>
    </row>
    <row r="138" ht="15">
      <c r="J138" s="30"/>
    </row>
    <row r="139" ht="15">
      <c r="J139" s="30"/>
    </row>
    <row r="140" ht="15">
      <c r="J140" s="30"/>
    </row>
    <row r="141" ht="15">
      <c r="J141" s="30"/>
    </row>
    <row r="142" ht="15">
      <c r="J142" s="30"/>
    </row>
    <row r="143" ht="15">
      <c r="J143" s="30"/>
    </row>
    <row r="144" ht="15">
      <c r="J144" s="30"/>
    </row>
    <row r="145" ht="15">
      <c r="J145" s="30"/>
    </row>
    <row r="146" ht="15">
      <c r="J146" s="30"/>
    </row>
    <row r="147" ht="15">
      <c r="J147" s="30"/>
    </row>
    <row r="148" ht="15">
      <c r="J148" s="30"/>
    </row>
    <row r="149" ht="15">
      <c r="J149" s="30"/>
    </row>
    <row r="150" ht="15">
      <c r="J150" s="30"/>
    </row>
    <row r="151" ht="15">
      <c r="J151" s="30"/>
    </row>
    <row r="152" ht="15">
      <c r="J152" s="30"/>
    </row>
    <row r="153" ht="15">
      <c r="J153" s="30"/>
    </row>
    <row r="154" ht="15">
      <c r="J154" s="30"/>
    </row>
    <row r="155" ht="15">
      <c r="J155" s="30"/>
    </row>
    <row r="156" ht="15">
      <c r="J156" s="30"/>
    </row>
    <row r="157" ht="15">
      <c r="J157" s="30"/>
    </row>
    <row r="158" ht="15">
      <c r="J158" s="30"/>
    </row>
    <row r="159" ht="15">
      <c r="J159" s="30"/>
    </row>
    <row r="160" ht="15">
      <c r="J160" s="30"/>
    </row>
    <row r="161" ht="15">
      <c r="J161" s="30"/>
    </row>
    <row r="162" ht="15">
      <c r="J162" s="30"/>
    </row>
    <row r="163" ht="15">
      <c r="J163" s="30"/>
    </row>
    <row r="164" ht="15">
      <c r="J164" s="30"/>
    </row>
    <row r="165" ht="15">
      <c r="J165" s="30"/>
    </row>
    <row r="166" ht="15">
      <c r="J166" s="30"/>
    </row>
    <row r="167" ht="15">
      <c r="J167" s="30"/>
    </row>
    <row r="168" ht="15">
      <c r="J168" s="30"/>
    </row>
    <row r="169" ht="15">
      <c r="J169" s="30"/>
    </row>
    <row r="170" ht="15">
      <c r="J170" s="30"/>
    </row>
    <row r="171" ht="15">
      <c r="J171" s="30"/>
    </row>
    <row r="172" ht="15">
      <c r="J172" s="30"/>
    </row>
    <row r="173" ht="15">
      <c r="J173" s="30"/>
    </row>
    <row r="174" ht="15">
      <c r="J174" s="30"/>
    </row>
    <row r="175" ht="15">
      <c r="J175" s="30"/>
    </row>
    <row r="176" ht="15">
      <c r="J176" s="30"/>
    </row>
    <row r="177" ht="15">
      <c r="J177" s="30"/>
    </row>
    <row r="178" ht="15">
      <c r="J178" s="30"/>
    </row>
    <row r="179" ht="15">
      <c r="J179" s="30"/>
    </row>
    <row r="180" ht="15">
      <c r="J180" s="30"/>
    </row>
    <row r="181" ht="15">
      <c r="J181" s="30"/>
    </row>
    <row r="182" ht="15">
      <c r="J182" s="30"/>
    </row>
    <row r="183" ht="15">
      <c r="J183" s="30"/>
    </row>
    <row r="184" ht="15">
      <c r="J184" s="30"/>
    </row>
    <row r="185" ht="15">
      <c r="J185" s="30"/>
    </row>
    <row r="186" ht="15">
      <c r="J186" s="30"/>
    </row>
    <row r="187" ht="15">
      <c r="J187" s="30"/>
    </row>
    <row r="188" ht="15">
      <c r="J188" s="30"/>
    </row>
    <row r="189" ht="15">
      <c r="J189" s="30"/>
    </row>
    <row r="190" ht="15">
      <c r="J190" s="30"/>
    </row>
    <row r="191" ht="15">
      <c r="J191" s="30"/>
    </row>
    <row r="192" ht="15">
      <c r="J192" s="30"/>
    </row>
    <row r="193" ht="15">
      <c r="J193" s="30"/>
    </row>
    <row r="194" ht="15">
      <c r="J194" s="30"/>
    </row>
    <row r="195" ht="15">
      <c r="J195" s="30"/>
    </row>
    <row r="196" ht="15">
      <c r="J196" s="30"/>
    </row>
    <row r="197" ht="15">
      <c r="J197" s="30"/>
    </row>
    <row r="198" ht="15">
      <c r="J198" s="30"/>
    </row>
    <row r="199" ht="15">
      <c r="J199" s="30"/>
    </row>
    <row r="200" ht="15">
      <c r="J200" s="30"/>
    </row>
    <row r="201" ht="15">
      <c r="J201" s="30"/>
    </row>
    <row r="202" ht="15">
      <c r="J202" s="30"/>
    </row>
    <row r="203" ht="15">
      <c r="J203" s="30"/>
    </row>
    <row r="204" ht="15">
      <c r="J204" s="30"/>
    </row>
    <row r="205" ht="15">
      <c r="J205" s="30"/>
    </row>
    <row r="206" ht="15">
      <c r="J206" s="30"/>
    </row>
    <row r="207" ht="15">
      <c r="J207" s="30"/>
    </row>
    <row r="208" ht="15">
      <c r="J208" s="30"/>
    </row>
    <row r="209" ht="15">
      <c r="J209" s="30"/>
    </row>
    <row r="210" ht="15">
      <c r="J210" s="30"/>
    </row>
    <row r="211" ht="15">
      <c r="J211" s="30"/>
    </row>
    <row r="212" ht="15">
      <c r="J212" s="30"/>
    </row>
    <row r="213" ht="15">
      <c r="J213" s="30"/>
    </row>
    <row r="214" ht="15">
      <c r="J214" s="30"/>
    </row>
    <row r="215" ht="15">
      <c r="J215" s="30"/>
    </row>
    <row r="216" ht="15">
      <c r="J216" s="30"/>
    </row>
    <row r="217" ht="15">
      <c r="J217" s="30"/>
    </row>
    <row r="218" ht="15">
      <c r="J218" s="30"/>
    </row>
    <row r="219" ht="15">
      <c r="J219" s="30"/>
    </row>
    <row r="220" ht="15">
      <c r="J220" s="30"/>
    </row>
    <row r="221" ht="15">
      <c r="J221" s="30"/>
    </row>
    <row r="222" ht="15">
      <c r="J222" s="30"/>
    </row>
    <row r="223" ht="15">
      <c r="J223" s="30"/>
    </row>
    <row r="224" ht="15">
      <c r="J224" s="30"/>
    </row>
    <row r="225" ht="15">
      <c r="J225" s="30"/>
    </row>
    <row r="226" ht="15">
      <c r="J226" s="30"/>
    </row>
    <row r="227" ht="15">
      <c r="J227" s="30"/>
    </row>
    <row r="228" ht="15">
      <c r="J228" s="30"/>
    </row>
    <row r="229" ht="15">
      <c r="J229" s="30"/>
    </row>
    <row r="230" ht="15">
      <c r="J230" s="30"/>
    </row>
    <row r="231" ht="15">
      <c r="J231" s="30"/>
    </row>
    <row r="232" ht="15">
      <c r="J232" s="30"/>
    </row>
    <row r="233" ht="15">
      <c r="J233" s="30"/>
    </row>
    <row r="234" ht="15">
      <c r="J234" s="30"/>
    </row>
    <row r="235" ht="15">
      <c r="J235" s="30"/>
    </row>
    <row r="236" ht="15">
      <c r="J236" s="30"/>
    </row>
    <row r="237" ht="15">
      <c r="J237" s="30"/>
    </row>
    <row r="238" ht="15">
      <c r="J238" s="30"/>
    </row>
    <row r="239" ht="15">
      <c r="J239" s="30"/>
    </row>
    <row r="240" ht="15">
      <c r="J240" s="30"/>
    </row>
    <row r="241" ht="15">
      <c r="J241" s="30"/>
    </row>
    <row r="242" ht="15">
      <c r="J242" s="30"/>
    </row>
    <row r="243" ht="15">
      <c r="J243" s="30"/>
    </row>
    <row r="244" ht="15">
      <c r="J244" s="30"/>
    </row>
    <row r="245" ht="15">
      <c r="J245" s="30"/>
    </row>
    <row r="246" ht="15">
      <c r="J246" s="30"/>
    </row>
    <row r="247" ht="15">
      <c r="J247" s="30"/>
    </row>
    <row r="248" ht="15">
      <c r="J248" s="30"/>
    </row>
    <row r="249" ht="15">
      <c r="J249" s="30"/>
    </row>
    <row r="250" ht="15">
      <c r="J250" s="30"/>
    </row>
    <row r="251" ht="15">
      <c r="J251" s="30"/>
    </row>
    <row r="252" ht="15">
      <c r="J252" s="30"/>
    </row>
    <row r="253" ht="15">
      <c r="J253" s="30"/>
    </row>
    <row r="254" ht="15">
      <c r="J254" s="30"/>
    </row>
    <row r="255" ht="15">
      <c r="J255" s="30"/>
    </row>
    <row r="256" ht="15">
      <c r="J256" s="30"/>
    </row>
    <row r="257" ht="15">
      <c r="J257" s="30"/>
    </row>
    <row r="258" ht="15">
      <c r="J258" s="30"/>
    </row>
    <row r="259" ht="15">
      <c r="J259" s="30"/>
    </row>
    <row r="260" ht="15">
      <c r="J260" s="30"/>
    </row>
    <row r="261" ht="15">
      <c r="J261" s="30"/>
    </row>
    <row r="262" ht="15">
      <c r="J262" s="30"/>
    </row>
    <row r="263" ht="15">
      <c r="J263" s="30"/>
    </row>
    <row r="264" ht="15">
      <c r="J264" s="30"/>
    </row>
    <row r="265" ht="15">
      <c r="J265" s="30"/>
    </row>
    <row r="266" ht="15">
      <c r="J266" s="30"/>
    </row>
    <row r="267" ht="15">
      <c r="J267" s="30"/>
    </row>
    <row r="268" ht="15">
      <c r="J268" s="30"/>
    </row>
    <row r="269" ht="15">
      <c r="J269" s="30"/>
    </row>
    <row r="270" ht="15">
      <c r="J270" s="30"/>
    </row>
    <row r="271" ht="15">
      <c r="J271" s="30"/>
    </row>
    <row r="272" ht="15">
      <c r="J272" s="30"/>
    </row>
    <row r="273" ht="15">
      <c r="J273" s="30"/>
    </row>
    <row r="274" ht="15">
      <c r="J274" s="30"/>
    </row>
    <row r="275" ht="15">
      <c r="J275" s="30"/>
    </row>
    <row r="276" ht="15">
      <c r="J276" s="30"/>
    </row>
    <row r="277" ht="15">
      <c r="J277" s="30"/>
    </row>
    <row r="278" ht="15">
      <c r="J278" s="30"/>
    </row>
    <row r="279" ht="15">
      <c r="J279" s="30"/>
    </row>
    <row r="280" ht="15">
      <c r="J280" s="30"/>
    </row>
    <row r="281" ht="15">
      <c r="J281" s="30"/>
    </row>
    <row r="282" ht="15">
      <c r="J282" s="30"/>
    </row>
    <row r="283" ht="15">
      <c r="J283" s="30"/>
    </row>
    <row r="284" ht="15">
      <c r="J284" s="30"/>
    </row>
    <row r="285" ht="15">
      <c r="J285" s="30"/>
    </row>
    <row r="286" ht="15">
      <c r="J286" s="30"/>
    </row>
    <row r="287" ht="15">
      <c r="J287" s="30"/>
    </row>
    <row r="288" ht="15">
      <c r="J288" s="30"/>
    </row>
    <row r="289" ht="15">
      <c r="J289" s="30"/>
    </row>
    <row r="290" ht="15">
      <c r="J290" s="30"/>
    </row>
    <row r="291" ht="15">
      <c r="J291" s="30"/>
    </row>
    <row r="292" ht="15">
      <c r="J292" s="30"/>
    </row>
    <row r="293" ht="15">
      <c r="J293" s="30"/>
    </row>
    <row r="294" ht="15">
      <c r="J294" s="30"/>
    </row>
    <row r="295" ht="15">
      <c r="J295" s="30"/>
    </row>
    <row r="296" ht="15">
      <c r="J296" s="30"/>
    </row>
    <row r="297" ht="15">
      <c r="J297" s="30"/>
    </row>
    <row r="298" ht="15">
      <c r="J298" s="30"/>
    </row>
    <row r="299" ht="15">
      <c r="J299" s="30"/>
    </row>
    <row r="300" ht="15">
      <c r="J300" s="30"/>
    </row>
    <row r="301" ht="15">
      <c r="J301" s="30"/>
    </row>
    <row r="302" ht="15">
      <c r="J302" s="30"/>
    </row>
    <row r="303" ht="15">
      <c r="J303" s="30"/>
    </row>
    <row r="304" ht="15">
      <c r="J304" s="30"/>
    </row>
    <row r="305" ht="15">
      <c r="J305" s="30"/>
    </row>
    <row r="306" ht="15">
      <c r="J306" s="30"/>
    </row>
    <row r="307" ht="15">
      <c r="J307" s="30"/>
    </row>
    <row r="308" ht="15">
      <c r="J308" s="30"/>
    </row>
    <row r="309" ht="15">
      <c r="J309" s="30"/>
    </row>
    <row r="310" ht="15">
      <c r="J310" s="30"/>
    </row>
    <row r="311" ht="15">
      <c r="J311" s="30"/>
    </row>
    <row r="312" ht="15">
      <c r="J312" s="30"/>
    </row>
    <row r="313" ht="15">
      <c r="J313" s="30"/>
    </row>
    <row r="314" ht="15">
      <c r="J314" s="30"/>
    </row>
    <row r="315" ht="15">
      <c r="J315" s="30"/>
    </row>
    <row r="316" ht="15">
      <c r="J316" s="30"/>
    </row>
    <row r="317" ht="15">
      <c r="J317" s="30"/>
    </row>
    <row r="318" ht="15">
      <c r="J318" s="30"/>
    </row>
    <row r="319" ht="15">
      <c r="J319" s="30"/>
    </row>
    <row r="320" ht="15">
      <c r="J320" s="30"/>
    </row>
    <row r="321" ht="15">
      <c r="J321" s="30"/>
    </row>
    <row r="322" ht="15">
      <c r="J322" s="30"/>
    </row>
    <row r="323" ht="15">
      <c r="J323" s="30"/>
    </row>
    <row r="324" ht="15">
      <c r="J324" s="30"/>
    </row>
    <row r="325" ht="15">
      <c r="J325" s="30"/>
    </row>
    <row r="326" ht="15">
      <c r="J326" s="30"/>
    </row>
    <row r="327" ht="15">
      <c r="J327" s="30"/>
    </row>
    <row r="328" ht="15">
      <c r="J328" s="30"/>
    </row>
    <row r="329" ht="15">
      <c r="J329" s="30"/>
    </row>
    <row r="330" ht="15">
      <c r="J330" s="30"/>
    </row>
    <row r="331" ht="15">
      <c r="J331" s="30"/>
    </row>
    <row r="332" ht="15">
      <c r="J332" s="30"/>
    </row>
    <row r="333" ht="15">
      <c r="J333" s="30"/>
    </row>
    <row r="334" ht="15">
      <c r="J334" s="30"/>
    </row>
    <row r="335" ht="15">
      <c r="J335" s="30"/>
    </row>
    <row r="336" ht="15">
      <c r="J336" s="30"/>
    </row>
    <row r="337" ht="15">
      <c r="J337" s="30"/>
    </row>
    <row r="338" ht="15">
      <c r="J338" s="30"/>
    </row>
    <row r="339" ht="15">
      <c r="J339" s="30"/>
    </row>
    <row r="340" ht="15">
      <c r="J340" s="30"/>
    </row>
    <row r="341" ht="15">
      <c r="J341" s="30"/>
    </row>
    <row r="342" ht="15">
      <c r="J342" s="30"/>
    </row>
    <row r="343" ht="15">
      <c r="J343" s="30"/>
    </row>
    <row r="344" ht="15">
      <c r="J344" s="30"/>
    </row>
    <row r="345" ht="15">
      <c r="J345" s="30"/>
    </row>
    <row r="346" ht="15">
      <c r="J346" s="30"/>
    </row>
    <row r="347" ht="15">
      <c r="J347" s="30"/>
    </row>
    <row r="348" ht="15">
      <c r="J348" s="30"/>
    </row>
    <row r="349" ht="15">
      <c r="J349" s="30"/>
    </row>
    <row r="350" ht="15">
      <c r="J350" s="30"/>
    </row>
    <row r="351" ht="15">
      <c r="J351" s="30"/>
    </row>
    <row r="352" ht="15">
      <c r="J352" s="30"/>
    </row>
    <row r="353" ht="15">
      <c r="J353" s="30"/>
    </row>
    <row r="354" ht="15">
      <c r="J354" s="30"/>
    </row>
    <row r="355" ht="15">
      <c r="J355" s="30"/>
    </row>
    <row r="356" ht="15">
      <c r="J356" s="30"/>
    </row>
    <row r="357" ht="15">
      <c r="J357" s="30"/>
    </row>
    <row r="358" ht="15">
      <c r="J358" s="30"/>
    </row>
    <row r="359" ht="15">
      <c r="J359" s="30"/>
    </row>
    <row r="360" ht="15">
      <c r="J360" s="30"/>
    </row>
    <row r="361" ht="15">
      <c r="J361" s="30"/>
    </row>
    <row r="362" ht="15">
      <c r="J362" s="30"/>
    </row>
    <row r="363" ht="15">
      <c r="J363" s="30"/>
    </row>
    <row r="364" ht="15">
      <c r="J364" s="30"/>
    </row>
    <row r="365" ht="15">
      <c r="J365" s="30"/>
    </row>
    <row r="366" ht="15">
      <c r="J366" s="30"/>
    </row>
    <row r="367" ht="15">
      <c r="J367" s="30"/>
    </row>
    <row r="368" ht="15">
      <c r="J368" s="30"/>
    </row>
    <row r="369" ht="15">
      <c r="J369" s="30"/>
    </row>
    <row r="370" ht="15">
      <c r="J370" s="30"/>
    </row>
    <row r="371" ht="15">
      <c r="J371" s="30"/>
    </row>
    <row r="372" ht="15">
      <c r="J372" s="30"/>
    </row>
    <row r="373" ht="15">
      <c r="J373" s="30"/>
    </row>
    <row r="374" ht="15">
      <c r="J374" s="30"/>
    </row>
    <row r="375" ht="15">
      <c r="J375" s="30"/>
    </row>
    <row r="376" ht="15">
      <c r="J376" s="30"/>
    </row>
    <row r="377" ht="15">
      <c r="J377" s="30"/>
    </row>
    <row r="378" ht="15">
      <c r="J378" s="30"/>
    </row>
    <row r="379" ht="15">
      <c r="J379" s="30"/>
    </row>
    <row r="380" ht="15">
      <c r="J380" s="30"/>
    </row>
    <row r="381" ht="15">
      <c r="J381" s="30"/>
    </row>
    <row r="382" ht="15">
      <c r="J382" s="30"/>
    </row>
    <row r="383" ht="15">
      <c r="J383" s="30"/>
    </row>
    <row r="384" ht="15">
      <c r="J384" s="30"/>
    </row>
    <row r="385" ht="15">
      <c r="J385" s="30"/>
    </row>
    <row r="386" ht="15">
      <c r="J386" s="30"/>
    </row>
    <row r="387" ht="15">
      <c r="J387" s="30"/>
    </row>
    <row r="388" ht="15">
      <c r="J388" s="30"/>
    </row>
    <row r="389" ht="15">
      <c r="J389" s="30"/>
    </row>
    <row r="390" ht="15">
      <c r="J390" s="30"/>
    </row>
    <row r="391" ht="15">
      <c r="J391" s="30"/>
    </row>
    <row r="392" ht="15">
      <c r="J392" s="30"/>
    </row>
    <row r="393" ht="15">
      <c r="J393" s="30"/>
    </row>
    <row r="394" ht="15">
      <c r="J394" s="30"/>
    </row>
    <row r="395" ht="15">
      <c r="J395" s="30"/>
    </row>
    <row r="396" ht="15">
      <c r="J396" s="30"/>
    </row>
    <row r="397" ht="15">
      <c r="J397" s="30"/>
    </row>
    <row r="398" ht="15">
      <c r="J398" s="30"/>
    </row>
    <row r="399" ht="15">
      <c r="J399" s="30"/>
    </row>
    <row r="400" ht="15">
      <c r="J400" s="30"/>
    </row>
    <row r="401" ht="15">
      <c r="J401" s="30"/>
    </row>
    <row r="402" ht="15">
      <c r="J402" s="30"/>
    </row>
    <row r="403" ht="15">
      <c r="J403" s="30"/>
    </row>
    <row r="404" ht="15">
      <c r="J404" s="30"/>
    </row>
    <row r="405" ht="15">
      <c r="J405" s="30"/>
    </row>
    <row r="406" ht="15">
      <c r="J406" s="30"/>
    </row>
    <row r="407" ht="15">
      <c r="J407" s="30"/>
    </row>
    <row r="408" ht="15">
      <c r="J408" s="30"/>
    </row>
    <row r="409" ht="15">
      <c r="J409" s="30"/>
    </row>
    <row r="410" ht="15">
      <c r="J410" s="30"/>
    </row>
    <row r="411" ht="15">
      <c r="J411" s="30"/>
    </row>
    <row r="412" ht="15">
      <c r="J412" s="30"/>
    </row>
    <row r="413" ht="15">
      <c r="J413" s="30"/>
    </row>
    <row r="414" ht="15">
      <c r="J414" s="30"/>
    </row>
    <row r="415" ht="15">
      <c r="J415" s="30"/>
    </row>
    <row r="416" ht="15">
      <c r="J416" s="30"/>
    </row>
    <row r="417" ht="15">
      <c r="J417" s="30"/>
    </row>
    <row r="418" ht="15">
      <c r="J418" s="30"/>
    </row>
    <row r="419" ht="15">
      <c r="J419" s="30"/>
    </row>
    <row r="420" ht="15">
      <c r="J420" s="30"/>
    </row>
    <row r="421" ht="15">
      <c r="J421" s="30"/>
    </row>
    <row r="422" ht="15">
      <c r="J422" s="30"/>
    </row>
    <row r="423" ht="15">
      <c r="J423" s="30"/>
    </row>
    <row r="424" ht="15">
      <c r="J424" s="30"/>
    </row>
    <row r="425" ht="15">
      <c r="J425" s="30"/>
    </row>
    <row r="426" ht="15">
      <c r="J426" s="30"/>
    </row>
    <row r="427" ht="15">
      <c r="J427" s="30"/>
    </row>
    <row r="428" ht="15">
      <c r="J428" s="30"/>
    </row>
    <row r="429" ht="15">
      <c r="J429" s="30"/>
    </row>
    <row r="430" ht="15">
      <c r="J430" s="30"/>
    </row>
    <row r="431" ht="15">
      <c r="J431" s="30"/>
    </row>
    <row r="432" ht="15">
      <c r="J432" s="30"/>
    </row>
    <row r="433" ht="15">
      <c r="J433" s="30"/>
    </row>
    <row r="434" ht="15">
      <c r="J434" s="30"/>
    </row>
    <row r="435" ht="15">
      <c r="J435" s="30"/>
    </row>
    <row r="436" ht="15">
      <c r="J436" s="30"/>
    </row>
    <row r="437" ht="15">
      <c r="J437" s="30"/>
    </row>
    <row r="438" ht="15">
      <c r="J438" s="30"/>
    </row>
    <row r="439" ht="15">
      <c r="J439" s="30"/>
    </row>
    <row r="440" ht="15">
      <c r="J440" s="30"/>
    </row>
    <row r="441" ht="15">
      <c r="J441" s="30"/>
    </row>
    <row r="442" ht="15">
      <c r="J442" s="30"/>
    </row>
    <row r="443" ht="15">
      <c r="J443" s="30"/>
    </row>
    <row r="444" ht="15">
      <c r="J444" s="30"/>
    </row>
    <row r="445" ht="15">
      <c r="J445" s="30"/>
    </row>
    <row r="446" ht="15">
      <c r="J446" s="30"/>
    </row>
    <row r="447" ht="15">
      <c r="J447" s="30"/>
    </row>
    <row r="448" ht="15">
      <c r="J448" s="30"/>
    </row>
    <row r="449" ht="15">
      <c r="J449" s="30"/>
    </row>
    <row r="450" ht="15">
      <c r="J450" s="30"/>
    </row>
    <row r="451" ht="15">
      <c r="J451" s="30"/>
    </row>
    <row r="452" ht="15">
      <c r="J452" s="30"/>
    </row>
    <row r="453" ht="15">
      <c r="J453" s="30"/>
    </row>
    <row r="454" ht="15">
      <c r="J454" s="30"/>
    </row>
    <row r="455" ht="15">
      <c r="J455" s="30"/>
    </row>
    <row r="456" ht="15">
      <c r="J456" s="30"/>
    </row>
    <row r="457" ht="15">
      <c r="J457" s="30"/>
    </row>
    <row r="458" ht="15">
      <c r="J458" s="30"/>
    </row>
    <row r="459" ht="15">
      <c r="J459" s="30"/>
    </row>
    <row r="460" ht="15">
      <c r="J460" s="30"/>
    </row>
    <row r="461" ht="15">
      <c r="J461" s="30"/>
    </row>
    <row r="462" ht="15">
      <c r="J462" s="30"/>
    </row>
    <row r="463" ht="15">
      <c r="J463" s="30"/>
    </row>
    <row r="464" ht="15">
      <c r="J464" s="30"/>
    </row>
    <row r="465" ht="15">
      <c r="J465" s="30"/>
    </row>
    <row r="466" ht="15">
      <c r="J466" s="30"/>
    </row>
    <row r="467" ht="15">
      <c r="J467" s="30"/>
    </row>
    <row r="468" ht="15">
      <c r="J468" s="30"/>
    </row>
    <row r="469" ht="15">
      <c r="J469" s="30"/>
    </row>
    <row r="470" ht="15">
      <c r="J470" s="30"/>
    </row>
    <row r="471" ht="15">
      <c r="J471" s="30"/>
    </row>
    <row r="472" ht="15">
      <c r="J472" s="30"/>
    </row>
    <row r="473" ht="15">
      <c r="J473" s="30"/>
    </row>
    <row r="474" ht="15">
      <c r="J474" s="30"/>
    </row>
    <row r="475" ht="15">
      <c r="J475" s="30"/>
    </row>
    <row r="476" ht="15">
      <c r="J476" s="30"/>
    </row>
    <row r="477" ht="15">
      <c r="J477" s="30"/>
    </row>
    <row r="478" ht="15">
      <c r="J478" s="30"/>
    </row>
    <row r="479" ht="15">
      <c r="J479" s="30"/>
    </row>
    <row r="480" ht="15">
      <c r="J480" s="30"/>
    </row>
    <row r="481" ht="15">
      <c r="J481" s="30"/>
    </row>
    <row r="482" ht="15">
      <c r="J482" s="30"/>
    </row>
    <row r="483" ht="15">
      <c r="J483" s="30"/>
    </row>
    <row r="484" ht="15">
      <c r="J484" s="30"/>
    </row>
    <row r="485" ht="15">
      <c r="J485" s="30"/>
    </row>
    <row r="486" ht="15">
      <c r="J486" s="30"/>
    </row>
    <row r="487" ht="15">
      <c r="J487" s="30"/>
    </row>
    <row r="488" ht="15">
      <c r="J488" s="30"/>
    </row>
    <row r="489" ht="15">
      <c r="J489" s="30"/>
    </row>
    <row r="490" ht="15">
      <c r="J490" s="30"/>
    </row>
    <row r="491" ht="15">
      <c r="J491" s="30"/>
    </row>
    <row r="492" ht="15">
      <c r="J492" s="30"/>
    </row>
    <row r="493" ht="15">
      <c r="J493" s="30"/>
    </row>
    <row r="494" ht="15">
      <c r="J494" s="30"/>
    </row>
    <row r="495" ht="15">
      <c r="J495" s="30"/>
    </row>
    <row r="496" ht="15">
      <c r="J496" s="30"/>
    </row>
    <row r="497" ht="15">
      <c r="J497" s="30"/>
    </row>
    <row r="498" ht="15">
      <c r="J498" s="30"/>
    </row>
    <row r="499" ht="15">
      <c r="J499" s="30"/>
    </row>
    <row r="500" ht="15">
      <c r="J500" s="30"/>
    </row>
    <row r="501" ht="15">
      <c r="J501" s="30"/>
    </row>
    <row r="502" ht="15">
      <c r="J502" s="30"/>
    </row>
    <row r="503" ht="15">
      <c r="J503" s="30"/>
    </row>
    <row r="504" ht="15">
      <c r="J504" s="30"/>
    </row>
    <row r="505" ht="15">
      <c r="J505" s="30"/>
    </row>
    <row r="506" ht="15">
      <c r="J506" s="30"/>
    </row>
    <row r="507" ht="15">
      <c r="J507" s="30"/>
    </row>
    <row r="508" ht="15">
      <c r="J508" s="30"/>
    </row>
    <row r="509" ht="15">
      <c r="J509" s="30"/>
    </row>
    <row r="510" ht="15">
      <c r="J510" s="30"/>
    </row>
    <row r="511" ht="15">
      <c r="J511" s="30"/>
    </row>
    <row r="512" ht="15">
      <c r="J512" s="30"/>
    </row>
    <row r="513" ht="15">
      <c r="J513" s="30"/>
    </row>
    <row r="514" ht="15">
      <c r="J514" s="30"/>
    </row>
    <row r="515" ht="15">
      <c r="J515" s="30"/>
    </row>
    <row r="516" ht="15">
      <c r="J516" s="30"/>
    </row>
    <row r="517" ht="15">
      <c r="J517" s="30"/>
    </row>
    <row r="518" ht="15">
      <c r="J518" s="30"/>
    </row>
    <row r="519" ht="15">
      <c r="J519" s="30"/>
    </row>
    <row r="520" ht="15">
      <c r="J520" s="30"/>
    </row>
    <row r="521" ht="15">
      <c r="J521" s="30"/>
    </row>
    <row r="522" ht="15">
      <c r="J522" s="30"/>
    </row>
    <row r="523" ht="15">
      <c r="J523" s="30"/>
    </row>
    <row r="524" ht="15">
      <c r="J524" s="30"/>
    </row>
    <row r="525" ht="15">
      <c r="J525" s="30"/>
    </row>
    <row r="526" ht="15">
      <c r="J526" s="30"/>
    </row>
    <row r="527" ht="15">
      <c r="J527" s="30"/>
    </row>
    <row r="528" ht="15">
      <c r="J528" s="30"/>
    </row>
    <row r="529" ht="15">
      <c r="J529" s="30"/>
    </row>
    <row r="530" ht="15">
      <c r="J530" s="30"/>
    </row>
    <row r="531" ht="15">
      <c r="J531" s="30"/>
    </row>
    <row r="532" ht="15">
      <c r="J532" s="30"/>
    </row>
    <row r="533" ht="15">
      <c r="J533" s="30"/>
    </row>
    <row r="534" ht="15">
      <c r="J534" s="30"/>
    </row>
    <row r="535" ht="15">
      <c r="J535" s="30"/>
    </row>
    <row r="536" ht="15">
      <c r="J536" s="30"/>
    </row>
    <row r="537" ht="15">
      <c r="J537" s="30"/>
    </row>
    <row r="538" ht="15">
      <c r="J538" s="30"/>
    </row>
    <row r="539" ht="15">
      <c r="J539" s="30"/>
    </row>
    <row r="540" ht="15">
      <c r="J540" s="30"/>
    </row>
    <row r="541" ht="15">
      <c r="J541" s="30"/>
    </row>
    <row r="542" ht="15">
      <c r="J542" s="30"/>
    </row>
    <row r="543" ht="15">
      <c r="J543" s="30"/>
    </row>
    <row r="544" ht="15">
      <c r="J544" s="30"/>
    </row>
    <row r="545" ht="15">
      <c r="J545" s="30"/>
    </row>
    <row r="546" ht="15">
      <c r="J546" s="30"/>
    </row>
    <row r="547" ht="15">
      <c r="J547" s="30"/>
    </row>
    <row r="548" ht="15">
      <c r="J548" s="30"/>
    </row>
    <row r="549" ht="15">
      <c r="J549" s="30"/>
    </row>
    <row r="550" ht="15">
      <c r="J550" s="30"/>
    </row>
    <row r="551" ht="15">
      <c r="J551" s="30"/>
    </row>
    <row r="552" ht="15">
      <c r="J552" s="30"/>
    </row>
    <row r="553" ht="15">
      <c r="J553" s="30"/>
    </row>
    <row r="554" ht="15">
      <c r="J554" s="30"/>
    </row>
    <row r="555" ht="15">
      <c r="J555" s="30"/>
    </row>
    <row r="556" ht="15">
      <c r="J556" s="30"/>
    </row>
    <row r="557" ht="15">
      <c r="J557" s="30"/>
    </row>
    <row r="558" ht="15">
      <c r="J558" s="30"/>
    </row>
    <row r="559" ht="15">
      <c r="J559" s="30"/>
    </row>
    <row r="560" ht="15">
      <c r="J560" s="30"/>
    </row>
    <row r="561" ht="15">
      <c r="J561" s="30"/>
    </row>
    <row r="562" ht="15">
      <c r="J562" s="30"/>
    </row>
    <row r="563" ht="15">
      <c r="J563" s="30"/>
    </row>
    <row r="564" ht="15">
      <c r="J564" s="30"/>
    </row>
    <row r="565" ht="15">
      <c r="J565" s="30"/>
    </row>
    <row r="566" ht="15">
      <c r="J566" s="30"/>
    </row>
    <row r="567" ht="15">
      <c r="J567" s="30"/>
    </row>
    <row r="568" ht="15">
      <c r="J568" s="30"/>
    </row>
    <row r="569" ht="15">
      <c r="J569" s="30"/>
    </row>
    <row r="570" ht="15">
      <c r="J570" s="30"/>
    </row>
    <row r="571" ht="15">
      <c r="J571" s="30"/>
    </row>
    <row r="572" ht="15">
      <c r="J572" s="30"/>
    </row>
    <row r="573" ht="15">
      <c r="J573" s="30"/>
    </row>
    <row r="574" ht="15">
      <c r="J574" s="30"/>
    </row>
    <row r="575" ht="15">
      <c r="J575" s="30"/>
    </row>
    <row r="576" ht="15">
      <c r="J576" s="30"/>
    </row>
    <row r="577" ht="15">
      <c r="J577" s="30"/>
    </row>
    <row r="578" ht="15">
      <c r="J578" s="30"/>
    </row>
    <row r="579" ht="15">
      <c r="J579" s="30"/>
    </row>
    <row r="580" ht="15">
      <c r="J580" s="30"/>
    </row>
    <row r="581" ht="15">
      <c r="J581" s="30"/>
    </row>
    <row r="582" ht="15">
      <c r="J582" s="30"/>
    </row>
    <row r="583" ht="15">
      <c r="J583" s="30"/>
    </row>
    <row r="584" ht="15">
      <c r="J584" s="30"/>
    </row>
    <row r="585" ht="15">
      <c r="J585" s="30"/>
    </row>
    <row r="586" ht="15">
      <c r="J586" s="30"/>
    </row>
    <row r="587" ht="15">
      <c r="J587" s="30"/>
    </row>
    <row r="588" ht="15">
      <c r="J588" s="30"/>
    </row>
    <row r="589" ht="15">
      <c r="J589" s="30"/>
    </row>
    <row r="590" ht="15">
      <c r="J590" s="30"/>
    </row>
    <row r="591" ht="15">
      <c r="J591" s="30"/>
    </row>
    <row r="592" ht="15">
      <c r="J592" s="30"/>
    </row>
    <row r="593" ht="15">
      <c r="J593" s="30"/>
    </row>
    <row r="594" ht="15">
      <c r="J594" s="30"/>
    </row>
    <row r="595" ht="15">
      <c r="J595" s="30"/>
    </row>
    <row r="596" ht="15">
      <c r="J596" s="30"/>
    </row>
    <row r="597" ht="15">
      <c r="J597" s="30"/>
    </row>
    <row r="598" ht="15">
      <c r="J598" s="30"/>
    </row>
    <row r="599" ht="15">
      <c r="J599" s="30"/>
    </row>
    <row r="600" ht="15">
      <c r="J600" s="30"/>
    </row>
    <row r="601" ht="15">
      <c r="J601" s="30"/>
    </row>
    <row r="602" ht="15">
      <c r="J602" s="30"/>
    </row>
    <row r="603" ht="15">
      <c r="J603" s="30"/>
    </row>
    <row r="604" ht="15">
      <c r="J604" s="30"/>
    </row>
    <row r="605" ht="15">
      <c r="J605" s="30"/>
    </row>
    <row r="606" ht="15">
      <c r="J606" s="30"/>
    </row>
    <row r="607" ht="15">
      <c r="J607" s="30"/>
    </row>
    <row r="608" ht="15">
      <c r="J608" s="30"/>
    </row>
    <row r="609" ht="15">
      <c r="J609" s="30"/>
    </row>
    <row r="610" ht="15">
      <c r="J610" s="30"/>
    </row>
    <row r="611" ht="15">
      <c r="J611" s="30"/>
    </row>
    <row r="612" ht="15">
      <c r="J612" s="30"/>
    </row>
    <row r="613" ht="15">
      <c r="J613" s="30"/>
    </row>
    <row r="614" ht="15">
      <c r="J614" s="30"/>
    </row>
    <row r="615" ht="15">
      <c r="J615" s="30"/>
    </row>
    <row r="616" ht="15">
      <c r="J616" s="30"/>
    </row>
    <row r="617" ht="15">
      <c r="J617" s="30"/>
    </row>
    <row r="618" ht="15">
      <c r="J618" s="30"/>
    </row>
    <row r="619" ht="15">
      <c r="J619" s="30"/>
    </row>
    <row r="620" ht="15">
      <c r="J620" s="30"/>
    </row>
    <row r="621" ht="15">
      <c r="J621" s="30"/>
    </row>
    <row r="622" ht="15">
      <c r="J622" s="30"/>
    </row>
    <row r="623" ht="15">
      <c r="J623" s="30"/>
    </row>
    <row r="624" ht="15">
      <c r="J624" s="30"/>
    </row>
    <row r="625" ht="15">
      <c r="J625" s="30"/>
    </row>
    <row r="626" ht="15">
      <c r="J626" s="30"/>
    </row>
    <row r="627" ht="15">
      <c r="J627" s="30"/>
    </row>
    <row r="628" ht="15">
      <c r="J628" s="30"/>
    </row>
    <row r="629" ht="15">
      <c r="J629" s="30"/>
    </row>
    <row r="630" ht="15">
      <c r="J630" s="30"/>
    </row>
    <row r="631" ht="15">
      <c r="J631" s="30"/>
    </row>
    <row r="632" ht="15">
      <c r="J632" s="30"/>
    </row>
    <row r="633" ht="15">
      <c r="J633" s="30"/>
    </row>
    <row r="634" ht="15">
      <c r="J634" s="30"/>
    </row>
    <row r="635" ht="15">
      <c r="J635" s="30"/>
    </row>
    <row r="636" ht="15">
      <c r="J636" s="30"/>
    </row>
    <row r="637" ht="15">
      <c r="J637" s="30"/>
    </row>
    <row r="638" ht="15">
      <c r="J638" s="30"/>
    </row>
    <row r="639" ht="15">
      <c r="J639" s="30"/>
    </row>
    <row r="640" ht="15">
      <c r="J640" s="30"/>
    </row>
    <row r="641" ht="15">
      <c r="J641" s="30"/>
    </row>
    <row r="642" ht="15">
      <c r="J642" s="30"/>
    </row>
    <row r="643" ht="15">
      <c r="J643" s="30"/>
    </row>
    <row r="644" ht="15">
      <c r="J644" s="30"/>
    </row>
    <row r="645" ht="15">
      <c r="J645" s="30"/>
    </row>
    <row r="646" ht="15">
      <c r="J646" s="30"/>
    </row>
    <row r="647" ht="15">
      <c r="J647" s="30"/>
    </row>
    <row r="648" ht="15">
      <c r="J648" s="30"/>
    </row>
    <row r="649" ht="15">
      <c r="J649" s="30"/>
    </row>
    <row r="650" ht="15">
      <c r="J650" s="30"/>
    </row>
    <row r="651" ht="15">
      <c r="J651" s="30"/>
    </row>
    <row r="652" ht="15">
      <c r="J652" s="30"/>
    </row>
    <row r="653" ht="15">
      <c r="J653" s="30"/>
    </row>
    <row r="654" ht="15">
      <c r="J654" s="30"/>
    </row>
    <row r="655" ht="15">
      <c r="J655" s="30"/>
    </row>
    <row r="656" ht="15">
      <c r="J656" s="30"/>
    </row>
    <row r="657" ht="15">
      <c r="J657" s="30"/>
    </row>
    <row r="658" ht="15">
      <c r="J658" s="30"/>
    </row>
    <row r="659" ht="15">
      <c r="J659" s="30"/>
    </row>
    <row r="660" ht="15">
      <c r="J660" s="30"/>
    </row>
    <row r="661" ht="15">
      <c r="J661" s="30"/>
    </row>
    <row r="662" ht="15">
      <c r="J662" s="30"/>
    </row>
    <row r="663" ht="15">
      <c r="J663" s="30"/>
    </row>
    <row r="664" ht="15">
      <c r="J664" s="30"/>
    </row>
    <row r="665" ht="15">
      <c r="J665" s="30"/>
    </row>
    <row r="666" ht="15">
      <c r="J666" s="30"/>
    </row>
    <row r="667" ht="15">
      <c r="J667" s="30"/>
    </row>
    <row r="668" ht="15">
      <c r="J668" s="30"/>
    </row>
    <row r="669" ht="15">
      <c r="J669" s="30"/>
    </row>
    <row r="670" ht="15">
      <c r="J670" s="30"/>
    </row>
    <row r="671" ht="15">
      <c r="J671" s="30"/>
    </row>
    <row r="672" ht="15">
      <c r="J672" s="30"/>
    </row>
    <row r="673" ht="15">
      <c r="J673" s="30"/>
    </row>
    <row r="674" ht="15">
      <c r="J674" s="30"/>
    </row>
    <row r="675" ht="15">
      <c r="J675" s="30"/>
    </row>
    <row r="676" ht="15">
      <c r="J676" s="30"/>
    </row>
    <row r="677" ht="15">
      <c r="J677" s="30"/>
    </row>
    <row r="678" ht="15">
      <c r="J678" s="30"/>
    </row>
    <row r="679" ht="15">
      <c r="J679" s="30"/>
    </row>
    <row r="680" ht="15">
      <c r="J680" s="30"/>
    </row>
    <row r="681" ht="15">
      <c r="J681" s="30"/>
    </row>
    <row r="682" ht="15">
      <c r="J682" s="30"/>
    </row>
    <row r="683" ht="15">
      <c r="J683" s="30"/>
    </row>
    <row r="684" ht="15">
      <c r="J684" s="30"/>
    </row>
    <row r="685" ht="15">
      <c r="J685" s="30"/>
    </row>
    <row r="686" ht="15">
      <c r="J686" s="30"/>
    </row>
    <row r="687" ht="15">
      <c r="J687" s="30"/>
    </row>
    <row r="688" ht="15">
      <c r="J688" s="30"/>
    </row>
    <row r="689" ht="15">
      <c r="J689" s="30"/>
    </row>
    <row r="690" ht="15">
      <c r="J690" s="30"/>
    </row>
    <row r="691" ht="15">
      <c r="J691" s="30"/>
    </row>
    <row r="692" ht="15">
      <c r="J692" s="30"/>
    </row>
    <row r="693" ht="15">
      <c r="J693" s="30"/>
    </row>
    <row r="694" ht="15">
      <c r="J694" s="30"/>
    </row>
    <row r="695" ht="15">
      <c r="J695" s="30"/>
    </row>
    <row r="696" ht="15">
      <c r="J696" s="30"/>
    </row>
    <row r="697" ht="15">
      <c r="J697" s="30"/>
    </row>
    <row r="698" ht="15">
      <c r="J698" s="30"/>
    </row>
    <row r="699" ht="15">
      <c r="J699" s="30"/>
    </row>
    <row r="700" ht="15">
      <c r="J700" s="30"/>
    </row>
    <row r="701" ht="15">
      <c r="J701" s="30"/>
    </row>
    <row r="702" ht="15">
      <c r="J702" s="30"/>
    </row>
    <row r="703" ht="15">
      <c r="J703" s="30"/>
    </row>
    <row r="704" ht="15">
      <c r="J704" s="30"/>
    </row>
    <row r="705" ht="15">
      <c r="J705" s="30"/>
    </row>
    <row r="706" ht="15">
      <c r="J706" s="30"/>
    </row>
    <row r="707" ht="15">
      <c r="J707" s="30"/>
    </row>
    <row r="708" ht="15">
      <c r="J708" s="30"/>
    </row>
    <row r="709" ht="15">
      <c r="J709" s="30"/>
    </row>
    <row r="710" ht="15">
      <c r="J710" s="30"/>
    </row>
    <row r="711" ht="15">
      <c r="J711" s="30"/>
    </row>
    <row r="712" ht="15">
      <c r="J712" s="30"/>
    </row>
    <row r="713" ht="15">
      <c r="J713" s="30"/>
    </row>
    <row r="714" ht="15">
      <c r="J714" s="30"/>
    </row>
    <row r="715" ht="15">
      <c r="J715" s="30"/>
    </row>
    <row r="716" ht="15">
      <c r="J716" s="30"/>
    </row>
    <row r="717" ht="15">
      <c r="J717" s="30"/>
    </row>
    <row r="718" ht="15">
      <c r="J718" s="30"/>
    </row>
    <row r="719" ht="15">
      <c r="J719" s="30"/>
    </row>
    <row r="720" ht="15">
      <c r="J720" s="30"/>
    </row>
    <row r="721" ht="15">
      <c r="J721" s="30"/>
    </row>
    <row r="722" ht="15">
      <c r="J722" s="30"/>
    </row>
    <row r="723" ht="15">
      <c r="J723" s="30"/>
    </row>
    <row r="724" ht="15">
      <c r="J724" s="30"/>
    </row>
    <row r="725" ht="15">
      <c r="J725" s="30"/>
    </row>
    <row r="726" ht="15">
      <c r="J726" s="30"/>
    </row>
    <row r="727" ht="15">
      <c r="J727" s="30"/>
    </row>
    <row r="728" ht="15">
      <c r="J728" s="30"/>
    </row>
    <row r="729" ht="15">
      <c r="J729" s="30"/>
    </row>
    <row r="730" ht="15">
      <c r="J730" s="30"/>
    </row>
    <row r="731" ht="15">
      <c r="J731" s="30"/>
    </row>
    <row r="732" ht="15">
      <c r="J732" s="30"/>
    </row>
    <row r="733" ht="15">
      <c r="J733" s="30"/>
    </row>
    <row r="734" ht="15">
      <c r="J734" s="30"/>
    </row>
    <row r="735" ht="15">
      <c r="J735" s="30"/>
    </row>
    <row r="736" ht="15">
      <c r="J736" s="30"/>
    </row>
    <row r="737" ht="15">
      <c r="J737" s="30"/>
    </row>
    <row r="738" ht="15">
      <c r="J738" s="30"/>
    </row>
    <row r="739" ht="15">
      <c r="J739" s="30"/>
    </row>
    <row r="740" ht="15">
      <c r="J740" s="30"/>
    </row>
    <row r="741" ht="15">
      <c r="J741" s="30"/>
    </row>
    <row r="742" ht="15">
      <c r="J742" s="30"/>
    </row>
    <row r="743" ht="15">
      <c r="J743" s="30"/>
    </row>
    <row r="744" ht="15">
      <c r="J744" s="30"/>
    </row>
    <row r="745" ht="15">
      <c r="J745" s="30"/>
    </row>
    <row r="746" ht="15">
      <c r="J746" s="30"/>
    </row>
    <row r="747" ht="15">
      <c r="J747" s="30"/>
    </row>
    <row r="748" ht="15">
      <c r="J748" s="30"/>
    </row>
    <row r="749" ht="15">
      <c r="J749" s="30"/>
    </row>
    <row r="750" ht="15">
      <c r="J750" s="30"/>
    </row>
    <row r="751" ht="15">
      <c r="J751" s="30"/>
    </row>
    <row r="752" ht="15">
      <c r="J752" s="30"/>
    </row>
    <row r="753" ht="15">
      <c r="J753" s="30"/>
    </row>
    <row r="754" ht="15">
      <c r="J754" s="30"/>
    </row>
    <row r="755" ht="15">
      <c r="J755" s="30"/>
    </row>
    <row r="756" ht="15">
      <c r="J756" s="30"/>
    </row>
    <row r="757" ht="15">
      <c r="J757" s="30"/>
    </row>
    <row r="758" ht="15">
      <c r="J758" s="30"/>
    </row>
    <row r="759" ht="15">
      <c r="J759" s="30"/>
    </row>
    <row r="760" ht="15">
      <c r="J760" s="30"/>
    </row>
    <row r="761" ht="15">
      <c r="J761" s="30"/>
    </row>
    <row r="762" ht="15">
      <c r="J762" s="30"/>
    </row>
    <row r="763" ht="15">
      <c r="J763" s="30"/>
    </row>
    <row r="764" ht="15">
      <c r="J764" s="30"/>
    </row>
    <row r="765" ht="15">
      <c r="J765" s="30"/>
    </row>
    <row r="766" ht="15">
      <c r="J766" s="30"/>
    </row>
    <row r="767" ht="15">
      <c r="J767" s="30"/>
    </row>
    <row r="768" ht="15">
      <c r="J768" s="30"/>
    </row>
    <row r="769" ht="15">
      <c r="J769" s="30"/>
    </row>
    <row r="770" ht="15">
      <c r="J770" s="30"/>
    </row>
    <row r="771" ht="15">
      <c r="J771" s="30"/>
    </row>
    <row r="772" ht="15">
      <c r="J772" s="30"/>
    </row>
    <row r="773" ht="15">
      <c r="J773" s="30"/>
    </row>
    <row r="774" ht="15">
      <c r="J774" s="30"/>
    </row>
    <row r="775" ht="15">
      <c r="J775" s="30"/>
    </row>
    <row r="776" ht="15">
      <c r="J776" s="30"/>
    </row>
    <row r="777" ht="15">
      <c r="J777" s="30"/>
    </row>
    <row r="778" ht="15">
      <c r="J778" s="30"/>
    </row>
    <row r="779" ht="15">
      <c r="J779" s="30"/>
    </row>
    <row r="780" ht="15">
      <c r="J780" s="30"/>
    </row>
    <row r="781" ht="15">
      <c r="J781" s="30"/>
    </row>
    <row r="782" ht="15">
      <c r="J782" s="30"/>
    </row>
    <row r="783" ht="15">
      <c r="J783" s="30"/>
    </row>
    <row r="784" ht="15">
      <c r="J784" s="30"/>
    </row>
    <row r="785" ht="15">
      <c r="J785" s="30"/>
    </row>
    <row r="786" ht="15">
      <c r="J786" s="30"/>
    </row>
    <row r="787" ht="15">
      <c r="J787" s="30"/>
    </row>
    <row r="788" ht="15">
      <c r="J788" s="30"/>
    </row>
    <row r="789" ht="15">
      <c r="J789" s="30"/>
    </row>
    <row r="790" ht="15">
      <c r="J790" s="30"/>
    </row>
    <row r="791" ht="15">
      <c r="J791" s="30"/>
    </row>
    <row r="792" ht="15">
      <c r="J792" s="30"/>
    </row>
    <row r="793" ht="15">
      <c r="J793" s="30"/>
    </row>
    <row r="794" ht="15">
      <c r="J794" s="30"/>
    </row>
    <row r="795" ht="15">
      <c r="J795" s="30"/>
    </row>
    <row r="796" ht="15">
      <c r="J796" s="30"/>
    </row>
    <row r="797" ht="15">
      <c r="J797" s="30"/>
    </row>
    <row r="798" ht="15">
      <c r="J798" s="30"/>
    </row>
    <row r="799" ht="15">
      <c r="J799" s="30"/>
    </row>
    <row r="800" ht="15">
      <c r="J800" s="30"/>
    </row>
    <row r="801" ht="15">
      <c r="J801" s="30"/>
    </row>
    <row r="802" ht="15">
      <c r="J802" s="30"/>
    </row>
    <row r="803" ht="15">
      <c r="J803" s="30"/>
    </row>
    <row r="804" ht="15">
      <c r="J804" s="30"/>
    </row>
    <row r="805" ht="15">
      <c r="J805" s="30"/>
    </row>
    <row r="806" ht="15">
      <c r="J806" s="30"/>
    </row>
    <row r="807" ht="15">
      <c r="J807" s="30"/>
    </row>
    <row r="808" ht="15">
      <c r="J808" s="30"/>
    </row>
    <row r="809" ht="15">
      <c r="J809" s="30"/>
    </row>
    <row r="810" ht="15">
      <c r="J810" s="30"/>
    </row>
    <row r="811" ht="15">
      <c r="J811" s="30"/>
    </row>
    <row r="812" ht="15">
      <c r="J812" s="30"/>
    </row>
    <row r="813" ht="15">
      <c r="J813" s="30"/>
    </row>
    <row r="814" ht="15">
      <c r="J814" s="30"/>
    </row>
    <row r="815" ht="15">
      <c r="J815" s="30"/>
    </row>
    <row r="816" ht="15">
      <c r="J816" s="30"/>
    </row>
    <row r="817" ht="15">
      <c r="J817" s="30"/>
    </row>
    <row r="818" ht="15">
      <c r="J818" s="30"/>
    </row>
    <row r="819" ht="15">
      <c r="J819" s="30"/>
    </row>
    <row r="820" ht="15">
      <c r="J820" s="30"/>
    </row>
    <row r="821" ht="15">
      <c r="J821" s="30"/>
    </row>
    <row r="822" ht="15">
      <c r="J822" s="30"/>
    </row>
    <row r="823" ht="15">
      <c r="J823" s="30"/>
    </row>
    <row r="824" ht="15">
      <c r="J824" s="30"/>
    </row>
    <row r="825" ht="15">
      <c r="J825" s="30"/>
    </row>
    <row r="826" ht="15">
      <c r="J826" s="30"/>
    </row>
    <row r="827" ht="15">
      <c r="J827" s="30"/>
    </row>
    <row r="828" ht="15">
      <c r="J828" s="30"/>
    </row>
    <row r="829" ht="15">
      <c r="J829" s="30"/>
    </row>
    <row r="830" ht="15">
      <c r="J830" s="30"/>
    </row>
    <row r="831" ht="15">
      <c r="J831" s="30"/>
    </row>
    <row r="832" ht="15">
      <c r="J832" s="30"/>
    </row>
    <row r="833" ht="15">
      <c r="J833" s="30"/>
    </row>
    <row r="834" ht="15">
      <c r="J834" s="30"/>
    </row>
    <row r="835" ht="15">
      <c r="J835" s="30"/>
    </row>
    <row r="836" ht="15">
      <c r="J836" s="30"/>
    </row>
    <row r="837" ht="15">
      <c r="J837" s="30"/>
    </row>
    <row r="838" ht="15">
      <c r="J838" s="30"/>
    </row>
    <row r="839" ht="15">
      <c r="J839" s="30"/>
    </row>
    <row r="840" ht="15">
      <c r="J840" s="30"/>
    </row>
    <row r="841" ht="15">
      <c r="J841" s="30"/>
    </row>
    <row r="842" ht="15">
      <c r="J842" s="30"/>
    </row>
    <row r="843" ht="15">
      <c r="J843" s="30"/>
    </row>
    <row r="844" ht="15">
      <c r="J844" s="30"/>
    </row>
    <row r="845" ht="15">
      <c r="J845" s="30"/>
    </row>
    <row r="846" ht="15">
      <c r="J846" s="30"/>
    </row>
    <row r="847" ht="15">
      <c r="J847" s="30"/>
    </row>
    <row r="848" ht="15">
      <c r="J848" s="30"/>
    </row>
    <row r="849" ht="15">
      <c r="J849" s="30"/>
    </row>
    <row r="850" ht="15">
      <c r="J850" s="30"/>
    </row>
    <row r="851" ht="15">
      <c r="J851" s="30"/>
    </row>
    <row r="852" ht="15">
      <c r="J852" s="30"/>
    </row>
    <row r="853" ht="15">
      <c r="J853" s="30"/>
    </row>
    <row r="854" ht="15">
      <c r="J854" s="30"/>
    </row>
    <row r="855" ht="15">
      <c r="J855" s="30"/>
    </row>
    <row r="856" ht="15">
      <c r="J856" s="30"/>
    </row>
    <row r="857" ht="15">
      <c r="J857" s="30"/>
    </row>
    <row r="858" ht="15">
      <c r="J858" s="30"/>
    </row>
    <row r="859" ht="15">
      <c r="J859" s="30"/>
    </row>
    <row r="860" ht="15">
      <c r="J860" s="30"/>
    </row>
    <row r="861" ht="15">
      <c r="J861" s="30"/>
    </row>
    <row r="862" ht="15">
      <c r="J862" s="30"/>
    </row>
    <row r="863" ht="15">
      <c r="J863" s="30"/>
    </row>
    <row r="864" ht="15">
      <c r="J864" s="30"/>
    </row>
    <row r="865" ht="15">
      <c r="J865" s="30"/>
    </row>
    <row r="866" ht="15">
      <c r="J866" s="30"/>
    </row>
    <row r="867" ht="15">
      <c r="J867" s="30"/>
    </row>
    <row r="868" ht="15">
      <c r="J868" s="30"/>
    </row>
    <row r="869" ht="15">
      <c r="J869" s="30"/>
    </row>
    <row r="870" ht="15">
      <c r="J870" s="30"/>
    </row>
    <row r="871" ht="15">
      <c r="J871" s="30"/>
    </row>
    <row r="872" ht="15">
      <c r="J872" s="30"/>
    </row>
    <row r="873" ht="15">
      <c r="J873" s="30"/>
    </row>
    <row r="874" ht="15">
      <c r="J874" s="30"/>
    </row>
    <row r="875" ht="15">
      <c r="J875" s="30"/>
    </row>
    <row r="876" ht="15">
      <c r="J876" s="30"/>
    </row>
    <row r="877" ht="15">
      <c r="J877" s="30"/>
    </row>
    <row r="878" ht="15">
      <c r="J878" s="30"/>
    </row>
    <row r="879" ht="15">
      <c r="J879" s="30"/>
    </row>
    <row r="880" ht="15">
      <c r="J880" s="30"/>
    </row>
    <row r="881" ht="15">
      <c r="J881" s="30"/>
    </row>
    <row r="882" ht="15">
      <c r="J882" s="30"/>
    </row>
    <row r="883" ht="15">
      <c r="J883" s="30"/>
    </row>
    <row r="884" ht="15">
      <c r="J884" s="30"/>
    </row>
    <row r="885" ht="15">
      <c r="J885" s="30"/>
    </row>
    <row r="886" ht="15">
      <c r="J886" s="30"/>
    </row>
    <row r="887" ht="15">
      <c r="J887" s="30"/>
    </row>
    <row r="888" ht="15">
      <c r="J888" s="30"/>
    </row>
    <row r="889" ht="15">
      <c r="J889" s="30"/>
    </row>
    <row r="890" ht="15">
      <c r="J890" s="30"/>
    </row>
    <row r="891" ht="15">
      <c r="J891" s="30"/>
    </row>
    <row r="892" ht="15">
      <c r="J892" s="30"/>
    </row>
    <row r="893" ht="15">
      <c r="J893" s="30"/>
    </row>
    <row r="894" ht="15">
      <c r="J894" s="30"/>
    </row>
    <row r="895" ht="15">
      <c r="J895" s="30"/>
    </row>
    <row r="896" ht="15">
      <c r="J896" s="30"/>
    </row>
    <row r="897" ht="15">
      <c r="J897" s="30"/>
    </row>
    <row r="898" ht="15">
      <c r="J898" s="30"/>
    </row>
    <row r="899" ht="15">
      <c r="J899" s="30"/>
    </row>
    <row r="900" ht="15">
      <c r="J900" s="30"/>
    </row>
    <row r="901" ht="15">
      <c r="J901" s="30"/>
    </row>
    <row r="902" ht="15">
      <c r="J902" s="30"/>
    </row>
    <row r="903" ht="15">
      <c r="J903" s="30"/>
    </row>
    <row r="904" ht="15">
      <c r="J904" s="30"/>
    </row>
    <row r="905" ht="15">
      <c r="J905" s="30"/>
    </row>
    <row r="906" ht="15">
      <c r="J906" s="30"/>
    </row>
    <row r="907" ht="15">
      <c r="J907" s="30"/>
    </row>
    <row r="908" ht="15">
      <c r="J908" s="30"/>
    </row>
    <row r="909" ht="15">
      <c r="J909" s="30"/>
    </row>
    <row r="910" ht="15">
      <c r="J910" s="30"/>
    </row>
    <row r="911" ht="15">
      <c r="J911" s="30"/>
    </row>
    <row r="912" ht="15">
      <c r="J912" s="30"/>
    </row>
    <row r="913" ht="15">
      <c r="J913" s="30"/>
    </row>
    <row r="914" ht="15">
      <c r="J914" s="30"/>
    </row>
    <row r="915" ht="15">
      <c r="J915" s="30"/>
    </row>
    <row r="916" ht="15">
      <c r="J916" s="30"/>
    </row>
    <row r="917" ht="15">
      <c r="J917" s="30"/>
    </row>
    <row r="918" ht="15">
      <c r="J918" s="30"/>
    </row>
    <row r="919" ht="15">
      <c r="J919" s="30"/>
    </row>
    <row r="920" ht="15">
      <c r="J920" s="30"/>
    </row>
    <row r="921" ht="15">
      <c r="J921" s="30"/>
    </row>
    <row r="922" ht="15">
      <c r="J922" s="30"/>
    </row>
    <row r="923" ht="15">
      <c r="J923" s="30"/>
    </row>
    <row r="924" ht="15">
      <c r="J924" s="30"/>
    </row>
    <row r="925" ht="15">
      <c r="J925" s="30"/>
    </row>
    <row r="926" ht="15">
      <c r="J926" s="30"/>
    </row>
    <row r="927" ht="15">
      <c r="J927" s="30"/>
    </row>
    <row r="928" ht="15">
      <c r="J928" s="30"/>
    </row>
    <row r="929" ht="15">
      <c r="J929" s="30"/>
    </row>
    <row r="930" ht="15">
      <c r="J930" s="30"/>
    </row>
    <row r="931" ht="15">
      <c r="J931" s="30"/>
    </row>
    <row r="932" ht="15">
      <c r="J932" s="30"/>
    </row>
    <row r="933" ht="15">
      <c r="J933" s="30"/>
    </row>
    <row r="934" ht="15">
      <c r="J934" s="30"/>
    </row>
    <row r="935" ht="15">
      <c r="J935" s="30"/>
    </row>
    <row r="936" ht="15">
      <c r="J936" s="30"/>
    </row>
    <row r="937" ht="15">
      <c r="J937" s="30"/>
    </row>
    <row r="938" ht="15">
      <c r="J938" s="30"/>
    </row>
    <row r="939" ht="15">
      <c r="J939" s="30"/>
    </row>
    <row r="940" ht="15">
      <c r="J940" s="30"/>
    </row>
    <row r="941" ht="15">
      <c r="J941" s="30"/>
    </row>
    <row r="942" ht="15">
      <c r="J942" s="30"/>
    </row>
    <row r="943" ht="15">
      <c r="J943" s="30"/>
    </row>
    <row r="944" ht="15">
      <c r="J944" s="30"/>
    </row>
    <row r="945" ht="15">
      <c r="J945" s="30"/>
    </row>
    <row r="946" ht="15">
      <c r="J946" s="30"/>
    </row>
    <row r="947" ht="15">
      <c r="J947" s="30"/>
    </row>
    <row r="948" ht="15">
      <c r="J948" s="30"/>
    </row>
    <row r="949" ht="15">
      <c r="J949" s="30"/>
    </row>
    <row r="950" ht="15">
      <c r="J950" s="30"/>
    </row>
    <row r="951" ht="15">
      <c r="J951" s="30"/>
    </row>
    <row r="952" ht="15">
      <c r="J952" s="30"/>
    </row>
    <row r="953" ht="15">
      <c r="J953" s="30"/>
    </row>
    <row r="954" ht="15">
      <c r="J954" s="30"/>
    </row>
    <row r="955" ht="15">
      <c r="J955" s="30"/>
    </row>
    <row r="956" ht="15">
      <c r="J956" s="30"/>
    </row>
    <row r="957" ht="15">
      <c r="J957" s="30"/>
    </row>
    <row r="958" ht="15">
      <c r="J958" s="30"/>
    </row>
    <row r="959" ht="15">
      <c r="J959" s="30"/>
    </row>
    <row r="960" ht="15">
      <c r="J960" s="30"/>
    </row>
    <row r="961" ht="15">
      <c r="J961" s="30"/>
    </row>
    <row r="962" ht="15">
      <c r="J962" s="30"/>
    </row>
    <row r="963" ht="15">
      <c r="J963" s="30"/>
    </row>
    <row r="964" ht="15">
      <c r="J964" s="30"/>
    </row>
    <row r="965" ht="15">
      <c r="J965" s="30"/>
    </row>
    <row r="966" ht="15">
      <c r="J966" s="30"/>
    </row>
    <row r="967" ht="15">
      <c r="J967" s="30"/>
    </row>
    <row r="968" ht="15">
      <c r="J968" s="30"/>
    </row>
    <row r="969" ht="15">
      <c r="J969" s="30"/>
    </row>
    <row r="970" ht="15">
      <c r="J970" s="30"/>
    </row>
    <row r="971" ht="15">
      <c r="J971" s="30"/>
    </row>
    <row r="972" ht="15">
      <c r="J972" s="30"/>
    </row>
    <row r="973" ht="15">
      <c r="J973" s="30"/>
    </row>
    <row r="974" ht="15">
      <c r="J974" s="30"/>
    </row>
    <row r="975" ht="15">
      <c r="J975" s="30"/>
    </row>
    <row r="976" ht="15">
      <c r="J976" s="30"/>
    </row>
    <row r="977" ht="15">
      <c r="J977" s="30"/>
    </row>
    <row r="978" ht="15">
      <c r="J978" s="30"/>
    </row>
    <row r="979" ht="15">
      <c r="J979" s="30"/>
    </row>
    <row r="980" ht="15">
      <c r="J980" s="30"/>
    </row>
    <row r="981" ht="15">
      <c r="J981" s="30"/>
    </row>
    <row r="982" ht="15">
      <c r="J982" s="30"/>
    </row>
    <row r="983" ht="15">
      <c r="J983" s="30"/>
    </row>
    <row r="984" ht="15">
      <c r="J984" s="30"/>
    </row>
    <row r="985" ht="15">
      <c r="J985" s="30"/>
    </row>
    <row r="986" ht="15">
      <c r="J986" s="30"/>
    </row>
    <row r="987" ht="15">
      <c r="J987" s="30"/>
    </row>
    <row r="988" ht="15">
      <c r="J988" s="30"/>
    </row>
    <row r="989" ht="15">
      <c r="J989" s="30"/>
    </row>
    <row r="990" ht="15">
      <c r="J990" s="30"/>
    </row>
    <row r="991" ht="15">
      <c r="J991" s="30"/>
    </row>
    <row r="992" ht="15">
      <c r="J992" s="30"/>
    </row>
    <row r="993" ht="15">
      <c r="J993" s="30"/>
    </row>
    <row r="994" ht="15">
      <c r="J994" s="30"/>
    </row>
    <row r="995" ht="15">
      <c r="J995" s="30"/>
    </row>
    <row r="996" ht="15">
      <c r="J996" s="30"/>
    </row>
    <row r="997" ht="15">
      <c r="J997" s="30"/>
    </row>
    <row r="998" ht="15">
      <c r="J998" s="30"/>
    </row>
    <row r="999" ht="15">
      <c r="J999" s="30"/>
    </row>
    <row r="1000" ht="15">
      <c r="J1000" s="30"/>
    </row>
    <row r="1001" ht="15">
      <c r="J1001" s="30"/>
    </row>
    <row r="1002" ht="15">
      <c r="J1002" s="30"/>
    </row>
    <row r="1003" ht="15">
      <c r="J1003" s="30"/>
    </row>
    <row r="1004" ht="15">
      <c r="J1004" s="30"/>
    </row>
    <row r="1005" ht="15">
      <c r="J1005" s="30"/>
    </row>
    <row r="1006" ht="15">
      <c r="J1006" s="30"/>
    </row>
    <row r="1007" ht="15">
      <c r="J1007" s="30"/>
    </row>
    <row r="1008" ht="15">
      <c r="J1008" s="30"/>
    </row>
    <row r="1009" ht="15">
      <c r="J1009" s="30"/>
    </row>
    <row r="1010" ht="15">
      <c r="J1010" s="30"/>
    </row>
    <row r="1011" ht="15">
      <c r="J1011" s="30"/>
    </row>
    <row r="1012" ht="15">
      <c r="J1012" s="30"/>
    </row>
    <row r="1013" ht="15">
      <c r="J1013" s="30"/>
    </row>
    <row r="1014" ht="15">
      <c r="J1014" s="30"/>
    </row>
    <row r="1015" ht="15">
      <c r="J1015" s="30"/>
    </row>
    <row r="1016" ht="15">
      <c r="J1016" s="30"/>
    </row>
    <row r="1017" ht="15">
      <c r="J1017" s="30"/>
    </row>
    <row r="1018" ht="15">
      <c r="J1018" s="30"/>
    </row>
    <row r="1019" ht="15">
      <c r="J1019" s="30"/>
    </row>
    <row r="1020" ht="15">
      <c r="J1020" s="30"/>
    </row>
    <row r="1021" ht="15">
      <c r="J1021" s="30"/>
    </row>
    <row r="1022" ht="15">
      <c r="J1022" s="30"/>
    </row>
    <row r="1023" ht="15">
      <c r="J1023" s="30"/>
    </row>
    <row r="1024" ht="15">
      <c r="J1024" s="30"/>
    </row>
    <row r="1025" ht="15">
      <c r="J1025" s="30"/>
    </row>
    <row r="1026" ht="15">
      <c r="J1026" s="30"/>
    </row>
    <row r="1027" ht="15">
      <c r="J1027" s="30"/>
    </row>
    <row r="1028" ht="15">
      <c r="J1028" s="30"/>
    </row>
    <row r="1029" ht="15">
      <c r="J1029" s="30"/>
    </row>
    <row r="1030" ht="15">
      <c r="J1030" s="30"/>
    </row>
    <row r="1031" ht="15">
      <c r="J1031" s="30"/>
    </row>
    <row r="1032" ht="15">
      <c r="J1032" s="30"/>
    </row>
    <row r="1033" ht="15">
      <c r="J1033" s="30"/>
    </row>
    <row r="1034" ht="15">
      <c r="J1034" s="30"/>
    </row>
    <row r="1035" ht="15">
      <c r="J1035" s="30"/>
    </row>
    <row r="1036" ht="15">
      <c r="J1036" s="30"/>
    </row>
    <row r="1037" ht="15">
      <c r="J1037" s="30"/>
    </row>
    <row r="1038" ht="15">
      <c r="J1038" s="30"/>
    </row>
    <row r="1039" ht="15">
      <c r="J1039" s="30"/>
    </row>
    <row r="1040" ht="15">
      <c r="J1040" s="30"/>
    </row>
    <row r="1041" ht="15">
      <c r="J1041" s="30"/>
    </row>
    <row r="1042" ht="15">
      <c r="J1042" s="30"/>
    </row>
    <row r="1043" ht="15">
      <c r="J1043" s="30"/>
    </row>
    <row r="1044" ht="15">
      <c r="J1044" s="30"/>
    </row>
    <row r="1045" ht="15">
      <c r="J1045" s="30"/>
    </row>
    <row r="1046" ht="15">
      <c r="J1046" s="30"/>
    </row>
    <row r="1047" ht="15">
      <c r="J1047" s="30"/>
    </row>
    <row r="1048" ht="15">
      <c r="J1048" s="30"/>
    </row>
    <row r="1049" ht="15">
      <c r="J1049" s="30"/>
    </row>
    <row r="1050" ht="15">
      <c r="J1050" s="30"/>
    </row>
    <row r="1051" ht="15">
      <c r="J1051" s="30"/>
    </row>
    <row r="1052" ht="15">
      <c r="J1052" s="30"/>
    </row>
    <row r="1053" ht="15">
      <c r="J1053" s="30"/>
    </row>
    <row r="1054" ht="15">
      <c r="J1054" s="30"/>
    </row>
    <row r="1055" ht="15">
      <c r="J1055" s="30"/>
    </row>
    <row r="1056" ht="15">
      <c r="J1056" s="30"/>
    </row>
    <row r="1057" ht="15">
      <c r="J1057" s="30"/>
    </row>
    <row r="1058" ht="15">
      <c r="J1058" s="30"/>
    </row>
    <row r="1059" ht="15">
      <c r="J1059" s="30"/>
    </row>
    <row r="1060" ht="15">
      <c r="J1060" s="30"/>
    </row>
    <row r="1061" ht="15">
      <c r="J1061" s="30"/>
    </row>
    <row r="1062" ht="15">
      <c r="J1062" s="30"/>
    </row>
    <row r="1063" ht="15">
      <c r="J1063" s="30"/>
    </row>
    <row r="1064" ht="15">
      <c r="J1064" s="30"/>
    </row>
    <row r="1065" ht="15">
      <c r="J1065" s="30"/>
    </row>
    <row r="1066" ht="15">
      <c r="J1066" s="30"/>
    </row>
    <row r="1067" ht="15">
      <c r="J1067" s="30"/>
    </row>
    <row r="1068" ht="15">
      <c r="J1068" s="30"/>
    </row>
    <row r="1069" ht="15">
      <c r="J1069" s="30"/>
    </row>
    <row r="1070" ht="15">
      <c r="J1070" s="30"/>
    </row>
    <row r="1071" ht="15">
      <c r="J1071" s="30"/>
    </row>
    <row r="1072" ht="15">
      <c r="J1072" s="30"/>
    </row>
    <row r="1073" ht="15">
      <c r="J1073" s="30"/>
    </row>
    <row r="1074" ht="15">
      <c r="J1074" s="30"/>
    </row>
    <row r="1075" ht="15">
      <c r="J1075" s="30"/>
    </row>
    <row r="1076" ht="15">
      <c r="J1076" s="30"/>
    </row>
    <row r="1077" ht="15">
      <c r="J1077" s="30"/>
    </row>
    <row r="1078" ht="15">
      <c r="J1078" s="30"/>
    </row>
    <row r="1079" ht="15">
      <c r="J1079" s="30"/>
    </row>
    <row r="1080" ht="15">
      <c r="J1080" s="30"/>
    </row>
    <row r="1081" ht="15">
      <c r="J1081" s="30"/>
    </row>
    <row r="1082" ht="15">
      <c r="J1082" s="30"/>
    </row>
    <row r="1083" ht="15">
      <c r="J1083" s="30"/>
    </row>
    <row r="1084" ht="15">
      <c r="J1084" s="30"/>
    </row>
    <row r="1085" ht="15">
      <c r="J1085" s="30"/>
    </row>
    <row r="1086" ht="15">
      <c r="J1086" s="30"/>
    </row>
    <row r="1087" ht="15">
      <c r="J1087" s="30"/>
    </row>
    <row r="1088" ht="15">
      <c r="J1088" s="30"/>
    </row>
    <row r="1089" ht="15">
      <c r="J1089" s="30"/>
    </row>
    <row r="1090" ht="15">
      <c r="J1090" s="30"/>
    </row>
    <row r="1091" ht="15">
      <c r="J1091" s="30"/>
    </row>
    <row r="1092" ht="15">
      <c r="J1092" s="30"/>
    </row>
    <row r="1093" ht="15">
      <c r="J1093" s="30"/>
    </row>
    <row r="1094" ht="15">
      <c r="J1094" s="30"/>
    </row>
    <row r="1095" ht="15">
      <c r="J1095" s="30"/>
    </row>
    <row r="1096" ht="15">
      <c r="J1096" s="30"/>
    </row>
    <row r="1097" ht="15">
      <c r="J1097" s="30"/>
    </row>
    <row r="1098" ht="15">
      <c r="J1098" s="30"/>
    </row>
    <row r="1099" ht="15">
      <c r="J1099" s="30"/>
    </row>
    <row r="1100" ht="15">
      <c r="J1100" s="30"/>
    </row>
    <row r="1101" ht="15">
      <c r="J1101" s="30"/>
    </row>
    <row r="1102" ht="15">
      <c r="J1102" s="30"/>
    </row>
    <row r="1103" ht="15">
      <c r="J1103" s="30"/>
    </row>
    <row r="1104" ht="15">
      <c r="J1104" s="30"/>
    </row>
    <row r="1105" ht="15">
      <c r="J1105" s="30"/>
    </row>
    <row r="1106" ht="15">
      <c r="J1106" s="30"/>
    </row>
    <row r="1107" ht="15">
      <c r="J1107" s="30"/>
    </row>
    <row r="1108" ht="15">
      <c r="J1108" s="30"/>
    </row>
  </sheetData>
  <sheetProtection/>
  <mergeCells count="3">
    <mergeCell ref="F1:J1"/>
    <mergeCell ref="A2:J2"/>
    <mergeCell ref="A52:D52"/>
  </mergeCells>
  <dataValidations count="3">
    <dataValidation type="whole" operator="equal" allowBlank="1" showInputMessage="1" showErrorMessage="1" sqref="H13">
      <formula1>'zał. 1'!#REF!</formula1>
    </dataValidation>
    <dataValidation type="whole" operator="equal" allowBlank="1" showInputMessage="1" showErrorMessage="1" sqref="H5:H12 H14:H51">
      <formula1>M5</formula1>
    </dataValidation>
    <dataValidation type="whole" operator="equal" allowBlank="1" showInputMessage="1" showErrorMessage="1" sqref="I5:I51">
      <formula1>O5</formula1>
    </dataValidation>
  </dataValidations>
  <printOptions horizontalCentered="1"/>
  <pageMargins left="0.35433070866141736" right="0.35433070866141736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57421875" style="36" customWidth="1"/>
    <col min="2" max="2" width="6.140625" style="2" customWidth="1"/>
    <col min="3" max="3" width="28.7109375" style="1" customWidth="1"/>
    <col min="4" max="4" width="25.8515625" style="2" customWidth="1"/>
    <col min="5" max="5" width="10.8515625" style="2" customWidth="1"/>
    <col min="6" max="6" width="11.8515625" style="2" customWidth="1"/>
    <col min="7" max="7" width="13.00390625" style="4" customWidth="1"/>
    <col min="8" max="8" width="11.7109375" style="4" customWidth="1"/>
    <col min="9" max="9" width="11.8515625" style="4" customWidth="1"/>
    <col min="10" max="10" width="12.00390625" style="36" customWidth="1"/>
    <col min="11" max="16384" width="9.140625" style="2" customWidth="1"/>
  </cols>
  <sheetData>
    <row r="1" spans="6:10" ht="36.75" customHeight="1">
      <c r="F1" s="42" t="s">
        <v>332</v>
      </c>
      <c r="G1" s="43"/>
      <c r="H1" s="43"/>
      <c r="I1" s="43"/>
      <c r="J1" s="43"/>
    </row>
    <row r="2" spans="1:10" ht="33.75" customHeight="1">
      <c r="A2" s="48" t="s">
        <v>203</v>
      </c>
      <c r="B2" s="48"/>
      <c r="C2" s="49"/>
      <c r="D2" s="49"/>
      <c r="E2" s="49"/>
      <c r="F2" s="49"/>
      <c r="G2" s="49"/>
      <c r="H2" s="49"/>
      <c r="I2" s="49"/>
      <c r="J2" s="49"/>
    </row>
    <row r="3" spans="1:10" s="7" customFormat="1" ht="15">
      <c r="A3" s="37"/>
      <c r="C3" s="5"/>
      <c r="G3" s="9"/>
      <c r="H3" s="9"/>
      <c r="I3" s="9"/>
      <c r="J3" s="37"/>
    </row>
    <row r="4" spans="1:10" s="28" customFormat="1" ht="96" customHeight="1">
      <c r="A4" s="12" t="s">
        <v>1</v>
      </c>
      <c r="B4" s="12" t="s">
        <v>204</v>
      </c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 ht="51.75" customHeight="1">
      <c r="A5" s="17" t="s">
        <v>10</v>
      </c>
      <c r="B5" s="17" t="s">
        <v>20</v>
      </c>
      <c r="C5" s="22" t="s">
        <v>16</v>
      </c>
      <c r="D5" s="22" t="s">
        <v>21</v>
      </c>
      <c r="E5" s="22" t="s">
        <v>22</v>
      </c>
      <c r="F5" s="20">
        <v>2400</v>
      </c>
      <c r="G5" s="20">
        <v>600</v>
      </c>
      <c r="H5" s="20">
        <v>0</v>
      </c>
      <c r="I5" s="20">
        <v>1800</v>
      </c>
      <c r="J5" s="26" t="s">
        <v>206</v>
      </c>
    </row>
    <row r="6" spans="1:10" ht="51" customHeight="1">
      <c r="A6" s="38">
        <v>2</v>
      </c>
      <c r="B6" s="17" t="s">
        <v>54</v>
      </c>
      <c r="C6" s="20" t="s">
        <v>55</v>
      </c>
      <c r="D6" s="20" t="s">
        <v>56</v>
      </c>
      <c r="E6" s="20" t="s">
        <v>57</v>
      </c>
      <c r="F6" s="20">
        <v>5288</v>
      </c>
      <c r="G6" s="20">
        <v>0</v>
      </c>
      <c r="H6" s="20">
        <v>850</v>
      </c>
      <c r="I6" s="20">
        <v>4438</v>
      </c>
      <c r="J6" s="38" t="s">
        <v>206</v>
      </c>
    </row>
    <row r="7" spans="1:10" ht="50.25" customHeight="1">
      <c r="A7" s="38">
        <v>3</v>
      </c>
      <c r="B7" s="17" t="s">
        <v>58</v>
      </c>
      <c r="C7" s="22" t="s">
        <v>55</v>
      </c>
      <c r="D7" s="22" t="s">
        <v>59</v>
      </c>
      <c r="E7" s="22" t="s">
        <v>60</v>
      </c>
      <c r="F7" s="20">
        <v>5435</v>
      </c>
      <c r="G7" s="20">
        <v>0</v>
      </c>
      <c r="H7" s="20">
        <v>850</v>
      </c>
      <c r="I7" s="20">
        <v>4585</v>
      </c>
      <c r="J7" s="38" t="s">
        <v>206</v>
      </c>
    </row>
    <row r="8" spans="1:10" ht="69.75" customHeight="1">
      <c r="A8" s="17" t="s">
        <v>24</v>
      </c>
      <c r="B8" s="17" t="s">
        <v>185</v>
      </c>
      <c r="C8" s="22" t="s">
        <v>182</v>
      </c>
      <c r="D8" s="22" t="s">
        <v>186</v>
      </c>
      <c r="E8" s="22" t="s">
        <v>187</v>
      </c>
      <c r="F8" s="20">
        <v>1750</v>
      </c>
      <c r="G8" s="20">
        <v>350</v>
      </c>
      <c r="H8" s="20">
        <v>0</v>
      </c>
      <c r="I8" s="20">
        <v>1400</v>
      </c>
      <c r="J8" s="38" t="s">
        <v>207</v>
      </c>
    </row>
    <row r="9" spans="1:10" ht="50.25" customHeight="1">
      <c r="A9" s="38">
        <v>5</v>
      </c>
      <c r="B9" s="17" t="s">
        <v>24</v>
      </c>
      <c r="C9" s="20" t="s">
        <v>25</v>
      </c>
      <c r="D9" s="20" t="s">
        <v>26</v>
      </c>
      <c r="E9" s="20" t="s">
        <v>27</v>
      </c>
      <c r="F9" s="20">
        <v>2700</v>
      </c>
      <c r="G9" s="20">
        <v>0</v>
      </c>
      <c r="H9" s="20">
        <v>900</v>
      </c>
      <c r="I9" s="20">
        <v>1800</v>
      </c>
      <c r="J9" s="26" t="s">
        <v>208</v>
      </c>
    </row>
    <row r="10" spans="1:10" ht="79.5" customHeight="1">
      <c r="A10" s="38">
        <v>6</v>
      </c>
      <c r="B10" s="17" t="s">
        <v>96</v>
      </c>
      <c r="C10" s="20" t="s">
        <v>97</v>
      </c>
      <c r="D10" s="20" t="s">
        <v>98</v>
      </c>
      <c r="E10" s="20" t="s">
        <v>99</v>
      </c>
      <c r="F10" s="20">
        <v>6690</v>
      </c>
      <c r="G10" s="20">
        <v>470</v>
      </c>
      <c r="H10" s="20">
        <v>1220</v>
      </c>
      <c r="I10" s="20">
        <v>5000</v>
      </c>
      <c r="J10" s="38" t="s">
        <v>209</v>
      </c>
    </row>
    <row r="11" spans="1:10" ht="39" customHeight="1">
      <c r="A11" s="17" t="s">
        <v>38</v>
      </c>
      <c r="B11" s="17" t="s">
        <v>45</v>
      </c>
      <c r="C11" s="22" t="s">
        <v>46</v>
      </c>
      <c r="D11" s="22" t="s">
        <v>47</v>
      </c>
      <c r="E11" s="22" t="s">
        <v>48</v>
      </c>
      <c r="F11" s="20">
        <v>17550</v>
      </c>
      <c r="G11" s="20">
        <v>10600</v>
      </c>
      <c r="H11" s="20">
        <v>2100</v>
      </c>
      <c r="I11" s="20">
        <v>4850</v>
      </c>
      <c r="J11" s="38" t="s">
        <v>210</v>
      </c>
    </row>
    <row r="12" spans="1:10" ht="80.25" customHeight="1">
      <c r="A12" s="38">
        <v>8</v>
      </c>
      <c r="B12" s="17" t="s">
        <v>148</v>
      </c>
      <c r="C12" s="22" t="s">
        <v>149</v>
      </c>
      <c r="D12" s="22" t="s">
        <v>150</v>
      </c>
      <c r="E12" s="22" t="s">
        <v>151</v>
      </c>
      <c r="F12" s="20">
        <v>2839</v>
      </c>
      <c r="G12" s="20">
        <v>289</v>
      </c>
      <c r="H12" s="20">
        <v>250</v>
      </c>
      <c r="I12" s="20">
        <v>2300</v>
      </c>
      <c r="J12" s="38" t="s">
        <v>210</v>
      </c>
    </row>
    <row r="13" spans="1:10" ht="75">
      <c r="A13" s="17" t="s">
        <v>45</v>
      </c>
      <c r="B13" s="17" t="s">
        <v>144</v>
      </c>
      <c r="C13" s="20" t="s">
        <v>141</v>
      </c>
      <c r="D13" s="20" t="s">
        <v>145</v>
      </c>
      <c r="E13" s="20" t="s">
        <v>146</v>
      </c>
      <c r="F13" s="20">
        <v>3950</v>
      </c>
      <c r="G13" s="20">
        <v>0</v>
      </c>
      <c r="H13" s="20">
        <v>2250</v>
      </c>
      <c r="I13" s="20">
        <v>1700</v>
      </c>
      <c r="J13" s="38" t="s">
        <v>211</v>
      </c>
    </row>
    <row r="14" spans="1:10" ht="60">
      <c r="A14" s="38">
        <v>10</v>
      </c>
      <c r="B14" s="17" t="s">
        <v>73</v>
      </c>
      <c r="C14" s="22" t="s">
        <v>74</v>
      </c>
      <c r="D14" s="22" t="s">
        <v>75</v>
      </c>
      <c r="E14" s="22" t="s">
        <v>76</v>
      </c>
      <c r="F14" s="20">
        <v>7409</v>
      </c>
      <c r="G14" s="20">
        <v>4019</v>
      </c>
      <c r="H14" s="20">
        <v>0</v>
      </c>
      <c r="I14" s="20">
        <v>3390</v>
      </c>
      <c r="J14" s="38" t="s">
        <v>212</v>
      </c>
    </row>
  </sheetData>
  <sheetProtection/>
  <mergeCells count="2">
    <mergeCell ref="A2:J2"/>
    <mergeCell ref="F1:J1"/>
  </mergeCells>
  <dataValidations count="1">
    <dataValidation type="whole" operator="equal" allowBlank="1" showInputMessage="1" showErrorMessage="1" sqref="I12:I14 I5:I10">
      <formula1>N12</formula1>
    </dataValidation>
  </dataValidations>
  <printOptions horizontalCentered="1"/>
  <pageMargins left="0.4724409448818898" right="0.4724409448818898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N4" sqref="N4"/>
    </sheetView>
  </sheetViews>
  <sheetFormatPr defaultColWidth="9.140625" defaultRowHeight="15"/>
  <cols>
    <col min="1" max="1" width="4.8515625" style="1" customWidth="1"/>
    <col min="2" max="2" width="24.28125" style="2" customWidth="1"/>
    <col min="3" max="3" width="25.00390625" style="2" customWidth="1"/>
    <col min="4" max="4" width="10.421875" style="3" customWidth="1"/>
    <col min="5" max="5" width="11.7109375" style="4" customWidth="1"/>
    <col min="6" max="6" width="12.140625" style="4" customWidth="1"/>
    <col min="7" max="8" width="12.00390625" style="4" customWidth="1"/>
    <col min="9" max="9" width="11.7109375" style="11" customWidth="1"/>
    <col min="10" max="10" width="12.00390625" style="5" customWidth="1"/>
    <col min="11" max="16384" width="9.140625" style="5" customWidth="1"/>
  </cols>
  <sheetData>
    <row r="1" spans="6:10" ht="44.25" customHeight="1">
      <c r="F1" s="42" t="s">
        <v>333</v>
      </c>
      <c r="G1" s="42"/>
      <c r="H1" s="42"/>
      <c r="I1" s="43"/>
      <c r="J1" s="43"/>
    </row>
    <row r="2" spans="1:10" s="6" customFormat="1" ht="34.5" customHeight="1">
      <c r="A2" s="44" t="s">
        <v>278</v>
      </c>
      <c r="B2" s="45"/>
      <c r="C2" s="45"/>
      <c r="D2" s="45"/>
      <c r="E2" s="45"/>
      <c r="F2" s="45"/>
      <c r="G2" s="45"/>
      <c r="H2" s="45"/>
      <c r="I2" s="45"/>
      <c r="J2" s="46"/>
    </row>
    <row r="3" spans="1:8" ht="23.25" customHeight="1">
      <c r="A3" s="5"/>
      <c r="B3" s="7"/>
      <c r="C3" s="7"/>
      <c r="D3" s="8"/>
      <c r="E3" s="9"/>
      <c r="F3" s="9"/>
      <c r="G3" s="9"/>
      <c r="H3" s="10"/>
    </row>
    <row r="4" spans="1:10" s="16" customFormat="1" ht="100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202</v>
      </c>
      <c r="J4" s="15" t="s">
        <v>9</v>
      </c>
    </row>
    <row r="5" spans="1:10" ht="62.25" customHeight="1">
      <c r="A5" s="17" t="s">
        <v>10</v>
      </c>
      <c r="B5" s="20" t="s">
        <v>279</v>
      </c>
      <c r="C5" s="20" t="s">
        <v>280</v>
      </c>
      <c r="D5" s="20" t="s">
        <v>266</v>
      </c>
      <c r="E5" s="20">
        <v>9550</v>
      </c>
      <c r="F5" s="20">
        <v>4550</v>
      </c>
      <c r="G5" s="20">
        <v>0</v>
      </c>
      <c r="H5" s="20">
        <f aca="true" t="shared" si="0" ref="H5:H15">(E5-F5-G5)</f>
        <v>5000</v>
      </c>
      <c r="I5" s="21">
        <v>2000</v>
      </c>
      <c r="J5" s="22" t="s">
        <v>209</v>
      </c>
    </row>
    <row r="6" spans="1:10" ht="62.25" customHeight="1">
      <c r="A6" s="17" t="s">
        <v>15</v>
      </c>
      <c r="B6" s="18" t="s">
        <v>281</v>
      </c>
      <c r="C6" s="18" t="s">
        <v>282</v>
      </c>
      <c r="D6" s="18" t="s">
        <v>226</v>
      </c>
      <c r="E6" s="19">
        <v>4440</v>
      </c>
      <c r="F6" s="19">
        <v>500</v>
      </c>
      <c r="G6" s="19">
        <v>840</v>
      </c>
      <c r="H6" s="20">
        <f t="shared" si="0"/>
        <v>3100</v>
      </c>
      <c r="I6" s="21">
        <v>1000</v>
      </c>
      <c r="J6" s="22" t="s">
        <v>324</v>
      </c>
    </row>
    <row r="7" spans="1:10" ht="103.5" customHeight="1">
      <c r="A7" s="17" t="s">
        <v>20</v>
      </c>
      <c r="B7" s="22" t="s">
        <v>219</v>
      </c>
      <c r="C7" s="22" t="s">
        <v>283</v>
      </c>
      <c r="D7" s="22" t="s">
        <v>129</v>
      </c>
      <c r="E7" s="20">
        <v>4350</v>
      </c>
      <c r="F7" s="20">
        <v>1400</v>
      </c>
      <c r="G7" s="20">
        <v>1000</v>
      </c>
      <c r="H7" s="20">
        <f t="shared" si="0"/>
        <v>1950</v>
      </c>
      <c r="I7" s="21">
        <v>0</v>
      </c>
      <c r="J7" s="27" t="s">
        <v>330</v>
      </c>
    </row>
    <row r="8" spans="1:10" ht="60.75" customHeight="1">
      <c r="A8" s="17" t="s">
        <v>24</v>
      </c>
      <c r="B8" s="22" t="s">
        <v>257</v>
      </c>
      <c r="C8" s="22" t="s">
        <v>284</v>
      </c>
      <c r="D8" s="22" t="s">
        <v>285</v>
      </c>
      <c r="E8" s="20">
        <v>14000</v>
      </c>
      <c r="F8" s="20">
        <v>7000</v>
      </c>
      <c r="G8" s="20">
        <v>5000</v>
      </c>
      <c r="H8" s="20">
        <f t="shared" si="0"/>
        <v>2000</v>
      </c>
      <c r="I8" s="21">
        <v>2000</v>
      </c>
      <c r="J8" s="22" t="s">
        <v>209</v>
      </c>
    </row>
    <row r="9" spans="1:10" ht="46.5" customHeight="1">
      <c r="A9" s="17" t="s">
        <v>29</v>
      </c>
      <c r="B9" s="22" t="s">
        <v>286</v>
      </c>
      <c r="C9" s="22" t="s">
        <v>287</v>
      </c>
      <c r="D9" s="22" t="s">
        <v>288</v>
      </c>
      <c r="E9" s="20">
        <v>32600</v>
      </c>
      <c r="F9" s="20">
        <v>22100</v>
      </c>
      <c r="G9" s="20">
        <v>6500</v>
      </c>
      <c r="H9" s="20">
        <f t="shared" si="0"/>
        <v>4000</v>
      </c>
      <c r="I9" s="21">
        <v>1500</v>
      </c>
      <c r="J9" s="22" t="s">
        <v>325</v>
      </c>
    </row>
    <row r="10" spans="1:10" ht="57.75" customHeight="1">
      <c r="A10" s="17" t="s">
        <v>33</v>
      </c>
      <c r="B10" s="22" t="s">
        <v>289</v>
      </c>
      <c r="C10" s="22" t="s">
        <v>290</v>
      </c>
      <c r="D10" s="22" t="s">
        <v>291</v>
      </c>
      <c r="E10" s="20">
        <v>29950</v>
      </c>
      <c r="F10" s="20">
        <v>18900</v>
      </c>
      <c r="G10" s="20">
        <v>6050</v>
      </c>
      <c r="H10" s="20">
        <f t="shared" si="0"/>
        <v>5000</v>
      </c>
      <c r="I10" s="21">
        <v>3500</v>
      </c>
      <c r="J10" s="22" t="s">
        <v>326</v>
      </c>
    </row>
    <row r="11" spans="1:10" ht="81.75" customHeight="1">
      <c r="A11" s="17" t="s">
        <v>38</v>
      </c>
      <c r="B11" s="20" t="s">
        <v>292</v>
      </c>
      <c r="C11" s="18" t="s">
        <v>293</v>
      </c>
      <c r="D11" s="18" t="s">
        <v>294</v>
      </c>
      <c r="E11" s="19">
        <v>5000</v>
      </c>
      <c r="F11" s="19">
        <v>500</v>
      </c>
      <c r="G11" s="19">
        <v>0</v>
      </c>
      <c r="H11" s="20">
        <f t="shared" si="0"/>
        <v>4500</v>
      </c>
      <c r="I11" s="21">
        <v>1500</v>
      </c>
      <c r="J11" s="22" t="s">
        <v>212</v>
      </c>
    </row>
    <row r="12" spans="1:10" ht="90.75" customHeight="1">
      <c r="A12" s="17" t="s">
        <v>40</v>
      </c>
      <c r="B12" s="24" t="s">
        <v>295</v>
      </c>
      <c r="C12" s="24" t="s">
        <v>296</v>
      </c>
      <c r="D12" s="24" t="s">
        <v>297</v>
      </c>
      <c r="E12" s="24">
        <v>10615</v>
      </c>
      <c r="F12" s="24">
        <v>5615</v>
      </c>
      <c r="G12" s="24">
        <v>0</v>
      </c>
      <c r="H12" s="24">
        <f t="shared" si="0"/>
        <v>5000</v>
      </c>
      <c r="I12" s="21">
        <v>1000</v>
      </c>
      <c r="J12" s="22" t="s">
        <v>327</v>
      </c>
    </row>
    <row r="13" spans="1:10" ht="90" customHeight="1">
      <c r="A13" s="17" t="s">
        <v>45</v>
      </c>
      <c r="B13" s="22" t="s">
        <v>298</v>
      </c>
      <c r="C13" s="22" t="s">
        <v>299</v>
      </c>
      <c r="D13" s="22" t="s">
        <v>300</v>
      </c>
      <c r="E13" s="20">
        <v>18170</v>
      </c>
      <c r="F13" s="20">
        <v>13250</v>
      </c>
      <c r="G13" s="20">
        <v>1120</v>
      </c>
      <c r="H13" s="20">
        <f t="shared" si="0"/>
        <v>3800</v>
      </c>
      <c r="I13" s="21">
        <v>2500</v>
      </c>
      <c r="J13" s="22" t="s">
        <v>269</v>
      </c>
    </row>
    <row r="14" spans="1:10" ht="78.75" customHeight="1">
      <c r="A14" s="17" t="s">
        <v>50</v>
      </c>
      <c r="B14" s="22" t="s">
        <v>301</v>
      </c>
      <c r="C14" s="22" t="s">
        <v>302</v>
      </c>
      <c r="D14" s="22" t="s">
        <v>259</v>
      </c>
      <c r="E14" s="20">
        <v>6190</v>
      </c>
      <c r="F14" s="20">
        <v>1800</v>
      </c>
      <c r="G14" s="20">
        <v>2490</v>
      </c>
      <c r="H14" s="20">
        <f t="shared" si="0"/>
        <v>1900</v>
      </c>
      <c r="I14" s="21">
        <v>1500</v>
      </c>
      <c r="J14" s="22" t="s">
        <v>328</v>
      </c>
    </row>
    <row r="15" spans="1:10" ht="69" customHeight="1">
      <c r="A15" s="17" t="s">
        <v>54</v>
      </c>
      <c r="B15" s="22" t="s">
        <v>303</v>
      </c>
      <c r="C15" s="22" t="s">
        <v>304</v>
      </c>
      <c r="D15" s="22" t="s">
        <v>68</v>
      </c>
      <c r="E15" s="20">
        <v>8848</v>
      </c>
      <c r="F15" s="20">
        <v>500</v>
      </c>
      <c r="G15" s="20">
        <v>4048</v>
      </c>
      <c r="H15" s="20">
        <f t="shared" si="0"/>
        <v>4300</v>
      </c>
      <c r="I15" s="21">
        <v>1000</v>
      </c>
      <c r="J15" s="22" t="s">
        <v>327</v>
      </c>
    </row>
    <row r="16" spans="1:10" ht="72" customHeight="1">
      <c r="A16" s="17" t="s">
        <v>58</v>
      </c>
      <c r="B16" s="20" t="s">
        <v>305</v>
      </c>
      <c r="C16" s="20" t="s">
        <v>306</v>
      </c>
      <c r="D16" s="20" t="s">
        <v>307</v>
      </c>
      <c r="E16" s="20">
        <v>8000</v>
      </c>
      <c r="F16" s="20">
        <v>500</v>
      </c>
      <c r="G16" s="20">
        <v>3000</v>
      </c>
      <c r="H16" s="20">
        <v>4500</v>
      </c>
      <c r="I16" s="21">
        <v>1000</v>
      </c>
      <c r="J16" s="22" t="s">
        <v>324</v>
      </c>
    </row>
    <row r="17" spans="1:10" ht="113.25" customHeight="1">
      <c r="A17" s="17" t="s">
        <v>61</v>
      </c>
      <c r="B17" s="22" t="s">
        <v>149</v>
      </c>
      <c r="C17" s="22" t="s">
        <v>308</v>
      </c>
      <c r="D17" s="22" t="s">
        <v>309</v>
      </c>
      <c r="E17" s="20">
        <v>1500</v>
      </c>
      <c r="F17" s="20">
        <v>150</v>
      </c>
      <c r="G17" s="20">
        <v>350</v>
      </c>
      <c r="H17" s="20">
        <f aca="true" t="shared" si="1" ref="H17:H23">(E17-F17-G17)</f>
        <v>1000</v>
      </c>
      <c r="I17" s="21">
        <v>0</v>
      </c>
      <c r="J17" s="27" t="s">
        <v>330</v>
      </c>
    </row>
    <row r="18" spans="1:10" ht="77.25" customHeight="1">
      <c r="A18" s="17" t="s">
        <v>65</v>
      </c>
      <c r="B18" s="22" t="s">
        <v>310</v>
      </c>
      <c r="C18" s="22" t="s">
        <v>311</v>
      </c>
      <c r="D18" s="22" t="s">
        <v>312</v>
      </c>
      <c r="E18" s="20">
        <v>1460</v>
      </c>
      <c r="F18" s="20">
        <v>155</v>
      </c>
      <c r="G18" s="20">
        <v>0</v>
      </c>
      <c r="H18" s="20">
        <f t="shared" si="1"/>
        <v>1305</v>
      </c>
      <c r="I18" s="21">
        <v>1000</v>
      </c>
      <c r="J18" s="22" t="s">
        <v>324</v>
      </c>
    </row>
    <row r="19" spans="1:10" ht="60" customHeight="1">
      <c r="A19" s="17" t="s">
        <v>69</v>
      </c>
      <c r="B19" s="20" t="s">
        <v>313</v>
      </c>
      <c r="C19" s="20" t="s">
        <v>314</v>
      </c>
      <c r="D19" s="20" t="s">
        <v>173</v>
      </c>
      <c r="E19" s="20">
        <v>2101.7</v>
      </c>
      <c r="F19" s="20">
        <v>220</v>
      </c>
      <c r="G19" s="20">
        <v>0</v>
      </c>
      <c r="H19" s="20">
        <f t="shared" si="1"/>
        <v>1881.6999999999998</v>
      </c>
      <c r="I19" s="21">
        <v>1000</v>
      </c>
      <c r="J19" s="22" t="s">
        <v>329</v>
      </c>
    </row>
    <row r="20" spans="1:10" ht="55.5" customHeight="1">
      <c r="A20" s="17" t="s">
        <v>73</v>
      </c>
      <c r="B20" s="22" t="s">
        <v>315</v>
      </c>
      <c r="C20" s="22" t="s">
        <v>316</v>
      </c>
      <c r="D20" s="22" t="s">
        <v>317</v>
      </c>
      <c r="E20" s="20">
        <v>2097.61</v>
      </c>
      <c r="F20" s="20">
        <v>481.5</v>
      </c>
      <c r="G20" s="20">
        <v>0</v>
      </c>
      <c r="H20" s="20">
        <f t="shared" si="1"/>
        <v>1616.1100000000001</v>
      </c>
      <c r="I20" s="21">
        <v>1000</v>
      </c>
      <c r="J20" s="22" t="s">
        <v>324</v>
      </c>
    </row>
    <row r="21" spans="1:10" ht="99" customHeight="1">
      <c r="A21" s="17" t="s">
        <v>78</v>
      </c>
      <c r="B21" s="22" t="s">
        <v>318</v>
      </c>
      <c r="C21" s="22" t="s">
        <v>319</v>
      </c>
      <c r="D21" s="22" t="s">
        <v>68</v>
      </c>
      <c r="E21" s="20">
        <v>14000</v>
      </c>
      <c r="F21" s="20">
        <v>10000</v>
      </c>
      <c r="G21" s="20">
        <v>0</v>
      </c>
      <c r="H21" s="20">
        <f t="shared" si="1"/>
        <v>4000</v>
      </c>
      <c r="I21" s="21">
        <v>2500</v>
      </c>
      <c r="J21" s="22" t="s">
        <v>269</v>
      </c>
    </row>
    <row r="22" spans="1:10" ht="85.5" customHeight="1">
      <c r="A22" s="17" t="s">
        <v>81</v>
      </c>
      <c r="B22" s="22" t="s">
        <v>320</v>
      </c>
      <c r="C22" s="22" t="s">
        <v>321</v>
      </c>
      <c r="D22" s="22" t="s">
        <v>322</v>
      </c>
      <c r="E22" s="20">
        <v>22800</v>
      </c>
      <c r="F22" s="20">
        <v>17000</v>
      </c>
      <c r="G22" s="20">
        <v>800</v>
      </c>
      <c r="H22" s="20">
        <f t="shared" si="1"/>
        <v>5000</v>
      </c>
      <c r="I22" s="21">
        <v>3500</v>
      </c>
      <c r="J22" s="22" t="s">
        <v>326</v>
      </c>
    </row>
    <row r="23" spans="1:10" ht="159" customHeight="1">
      <c r="A23" s="17" t="s">
        <v>85</v>
      </c>
      <c r="B23" s="22" t="s">
        <v>240</v>
      </c>
      <c r="C23" s="22" t="s">
        <v>323</v>
      </c>
      <c r="D23" s="22" t="s">
        <v>68</v>
      </c>
      <c r="E23" s="20">
        <v>7800</v>
      </c>
      <c r="F23" s="20">
        <v>0</v>
      </c>
      <c r="G23" s="20">
        <v>2800</v>
      </c>
      <c r="H23" s="20">
        <f t="shared" si="1"/>
        <v>5000</v>
      </c>
      <c r="I23" s="21">
        <v>1500</v>
      </c>
      <c r="J23" s="22" t="s">
        <v>325</v>
      </c>
    </row>
    <row r="24" spans="1:9" s="11" customFormat="1" ht="14.25">
      <c r="A24" s="47" t="s">
        <v>201</v>
      </c>
      <c r="B24" s="47"/>
      <c r="C24" s="47"/>
      <c r="D24" s="47"/>
      <c r="E24" s="25">
        <f>SUM(E5:E23)</f>
        <v>203472.31</v>
      </c>
      <c r="F24" s="25">
        <f>SUM(F5:F23)</f>
        <v>104621.5</v>
      </c>
      <c r="G24" s="25">
        <f>SUM(G5:G23)</f>
        <v>33998</v>
      </c>
      <c r="H24" s="25">
        <f>SUM(H5:H23)</f>
        <v>64852.81</v>
      </c>
      <c r="I24" s="25">
        <f>SUM(I5:I23)</f>
        <v>29000</v>
      </c>
    </row>
  </sheetData>
  <sheetProtection/>
  <mergeCells count="3">
    <mergeCell ref="F1:J1"/>
    <mergeCell ref="A2:J2"/>
    <mergeCell ref="A24:D24"/>
  </mergeCells>
  <dataValidations count="2">
    <dataValidation type="whole" operator="equal" allowBlank="1" showInputMessage="1" showErrorMessage="1" sqref="I5:I23 H5:H17 H19:H23">
      <formula1>P5</formula1>
    </dataValidation>
    <dataValidation type="whole" operator="equal" allowBlank="1" showInputMessage="1" showErrorMessage="1" sqref="H18">
      <formula1>N18</formula1>
    </dataValidation>
  </dataValidations>
  <printOptions horizontalCentered="1"/>
  <pageMargins left="0.4724409448818898" right="0.4724409448818898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8515625" style="1" customWidth="1"/>
    <col min="2" max="2" width="24.00390625" style="2" customWidth="1"/>
    <col min="3" max="3" width="26.140625" style="2" customWidth="1"/>
    <col min="4" max="4" width="10.7109375" style="3" customWidth="1"/>
    <col min="5" max="5" width="11.28125" style="4" customWidth="1"/>
    <col min="6" max="6" width="12.140625" style="4" customWidth="1"/>
    <col min="7" max="8" width="12.00390625" style="4" customWidth="1"/>
    <col min="9" max="9" width="11.7109375" style="11" customWidth="1"/>
    <col min="10" max="10" width="12.00390625" style="5" customWidth="1"/>
    <col min="11" max="16384" width="9.140625" style="5" customWidth="1"/>
  </cols>
  <sheetData>
    <row r="1" spans="6:10" ht="36.75" customHeight="1">
      <c r="F1" s="42" t="s">
        <v>334</v>
      </c>
      <c r="G1" s="42"/>
      <c r="H1" s="42"/>
      <c r="I1" s="43"/>
      <c r="J1" s="43"/>
    </row>
    <row r="2" spans="1:10" s="6" customFormat="1" ht="34.5" customHeight="1">
      <c r="A2" s="50" t="s">
        <v>277</v>
      </c>
      <c r="B2" s="45"/>
      <c r="C2" s="45"/>
      <c r="D2" s="45"/>
      <c r="E2" s="45"/>
      <c r="F2" s="45"/>
      <c r="G2" s="45"/>
      <c r="H2" s="45"/>
      <c r="I2" s="45"/>
      <c r="J2" s="46"/>
    </row>
    <row r="3" spans="1:8" ht="23.25" customHeight="1">
      <c r="A3" s="5"/>
      <c r="B3" s="7"/>
      <c r="C3" s="7"/>
      <c r="D3" s="8"/>
      <c r="E3" s="9"/>
      <c r="F3" s="9"/>
      <c r="G3" s="9"/>
      <c r="H3" s="10"/>
    </row>
    <row r="4" spans="1:10" s="16" customFormat="1" ht="100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202</v>
      </c>
      <c r="J4" s="15" t="s">
        <v>9</v>
      </c>
    </row>
    <row r="5" spans="1:10" ht="75">
      <c r="A5" s="17" t="s">
        <v>10</v>
      </c>
      <c r="B5" s="22" t="s">
        <v>11</v>
      </c>
      <c r="C5" s="22" t="s">
        <v>213</v>
      </c>
      <c r="D5" s="22" t="s">
        <v>214</v>
      </c>
      <c r="E5" s="20">
        <v>3000</v>
      </c>
      <c r="F5" s="20">
        <v>1000</v>
      </c>
      <c r="G5" s="20">
        <v>0</v>
      </c>
      <c r="H5" s="20">
        <f aca="true" t="shared" si="0" ref="H5:H15">(E5-F5-G5)</f>
        <v>2000</v>
      </c>
      <c r="I5" s="21">
        <v>1000</v>
      </c>
      <c r="J5" s="22" t="s">
        <v>208</v>
      </c>
    </row>
    <row r="6" spans="1:10" ht="83.25" customHeight="1">
      <c r="A6" s="17" t="s">
        <v>15</v>
      </c>
      <c r="B6" s="22" t="s">
        <v>215</v>
      </c>
      <c r="C6" s="22" t="s">
        <v>216</v>
      </c>
      <c r="D6" s="22" t="s">
        <v>80</v>
      </c>
      <c r="E6" s="20">
        <v>2965</v>
      </c>
      <c r="F6" s="20">
        <v>0</v>
      </c>
      <c r="G6" s="20">
        <v>950</v>
      </c>
      <c r="H6" s="20">
        <f t="shared" si="0"/>
        <v>2015</v>
      </c>
      <c r="I6" s="21">
        <v>1200</v>
      </c>
      <c r="J6" s="22" t="s">
        <v>44</v>
      </c>
    </row>
    <row r="7" spans="1:10" ht="106.5" customHeight="1">
      <c r="A7" s="17" t="s">
        <v>20</v>
      </c>
      <c r="B7" s="22" t="s">
        <v>215</v>
      </c>
      <c r="C7" s="22" t="s">
        <v>217</v>
      </c>
      <c r="D7" s="22" t="s">
        <v>184</v>
      </c>
      <c r="E7" s="20">
        <v>6660</v>
      </c>
      <c r="F7" s="20">
        <v>1680</v>
      </c>
      <c r="G7" s="20">
        <v>0</v>
      </c>
      <c r="H7" s="20">
        <f t="shared" si="0"/>
        <v>4980</v>
      </c>
      <c r="I7" s="21">
        <v>0</v>
      </c>
      <c r="J7" s="27" t="s">
        <v>218</v>
      </c>
    </row>
    <row r="8" spans="1:10" ht="70.5" customHeight="1">
      <c r="A8" s="17" t="s">
        <v>24</v>
      </c>
      <c r="B8" s="22" t="s">
        <v>219</v>
      </c>
      <c r="C8" s="22" t="s">
        <v>220</v>
      </c>
      <c r="D8" s="22" t="s">
        <v>221</v>
      </c>
      <c r="E8" s="20">
        <v>7003.01</v>
      </c>
      <c r="F8" s="20">
        <v>3003.01</v>
      </c>
      <c r="G8" s="20">
        <v>1000</v>
      </c>
      <c r="H8" s="20">
        <f t="shared" si="0"/>
        <v>3000</v>
      </c>
      <c r="I8" s="21">
        <v>2100</v>
      </c>
      <c r="J8" s="22" t="s">
        <v>139</v>
      </c>
    </row>
    <row r="9" spans="1:10" ht="75">
      <c r="A9" s="17" t="s">
        <v>29</v>
      </c>
      <c r="B9" s="22" t="s">
        <v>222</v>
      </c>
      <c r="C9" s="22" t="s">
        <v>223</v>
      </c>
      <c r="D9" s="22" t="s">
        <v>224</v>
      </c>
      <c r="E9" s="20">
        <v>20165</v>
      </c>
      <c r="F9" s="20">
        <v>14025</v>
      </c>
      <c r="G9" s="20">
        <v>1450</v>
      </c>
      <c r="H9" s="20">
        <f t="shared" si="0"/>
        <v>4690</v>
      </c>
      <c r="I9" s="21">
        <v>3400</v>
      </c>
      <c r="J9" s="22" t="s">
        <v>159</v>
      </c>
    </row>
    <row r="10" spans="1:10" ht="75">
      <c r="A10" s="17" t="s">
        <v>33</v>
      </c>
      <c r="B10" s="23" t="s">
        <v>222</v>
      </c>
      <c r="C10" s="23" t="s">
        <v>225</v>
      </c>
      <c r="D10" s="23" t="s">
        <v>226</v>
      </c>
      <c r="E10" s="24">
        <v>5600</v>
      </c>
      <c r="F10" s="24">
        <v>1800</v>
      </c>
      <c r="G10" s="24">
        <v>800</v>
      </c>
      <c r="H10" s="24">
        <f t="shared" si="0"/>
        <v>3000</v>
      </c>
      <c r="I10" s="21">
        <v>1500</v>
      </c>
      <c r="J10" s="22" t="s">
        <v>130</v>
      </c>
    </row>
    <row r="11" spans="1:10" ht="75">
      <c r="A11" s="17" t="s">
        <v>38</v>
      </c>
      <c r="B11" s="22" t="s">
        <v>227</v>
      </c>
      <c r="C11" s="22" t="s">
        <v>228</v>
      </c>
      <c r="D11" s="22" t="s">
        <v>229</v>
      </c>
      <c r="E11" s="20">
        <v>30800</v>
      </c>
      <c r="F11" s="20">
        <v>13962</v>
      </c>
      <c r="G11" s="20">
        <v>2700</v>
      </c>
      <c r="H11" s="20">
        <f t="shared" si="0"/>
        <v>14138</v>
      </c>
      <c r="I11" s="21">
        <v>7500</v>
      </c>
      <c r="J11" s="22" t="s">
        <v>159</v>
      </c>
    </row>
    <row r="12" spans="1:10" ht="75">
      <c r="A12" s="17" t="s">
        <v>40</v>
      </c>
      <c r="B12" s="22" t="s">
        <v>141</v>
      </c>
      <c r="C12" s="22" t="s">
        <v>230</v>
      </c>
      <c r="D12" s="22" t="s">
        <v>184</v>
      </c>
      <c r="E12" s="20">
        <v>4630</v>
      </c>
      <c r="F12" s="20">
        <v>300</v>
      </c>
      <c r="G12" s="20">
        <v>400</v>
      </c>
      <c r="H12" s="20">
        <f t="shared" si="0"/>
        <v>3930</v>
      </c>
      <c r="I12" s="21">
        <v>2400</v>
      </c>
      <c r="J12" s="22" t="s">
        <v>92</v>
      </c>
    </row>
    <row r="13" spans="1:10" ht="81.75" customHeight="1">
      <c r="A13" s="17" t="s">
        <v>45</v>
      </c>
      <c r="B13" s="22" t="s">
        <v>141</v>
      </c>
      <c r="C13" s="22" t="s">
        <v>231</v>
      </c>
      <c r="D13" s="22" t="s">
        <v>232</v>
      </c>
      <c r="E13" s="20">
        <v>3062</v>
      </c>
      <c r="F13" s="20">
        <v>0</v>
      </c>
      <c r="G13" s="20">
        <v>800</v>
      </c>
      <c r="H13" s="20">
        <f t="shared" si="0"/>
        <v>2262</v>
      </c>
      <c r="I13" s="21">
        <v>1400</v>
      </c>
      <c r="J13" s="22" t="s">
        <v>44</v>
      </c>
    </row>
    <row r="14" spans="1:10" ht="109.5" customHeight="1">
      <c r="A14" s="17" t="s">
        <v>50</v>
      </c>
      <c r="B14" s="22" t="s">
        <v>233</v>
      </c>
      <c r="C14" s="22" t="s">
        <v>234</v>
      </c>
      <c r="D14" s="22" t="s">
        <v>235</v>
      </c>
      <c r="E14" s="20">
        <v>6800</v>
      </c>
      <c r="F14" s="20">
        <v>0</v>
      </c>
      <c r="G14" s="20">
        <v>1800</v>
      </c>
      <c r="H14" s="20">
        <f t="shared" si="0"/>
        <v>5000</v>
      </c>
      <c r="I14" s="21">
        <v>0</v>
      </c>
      <c r="J14" s="27" t="s">
        <v>218</v>
      </c>
    </row>
    <row r="15" spans="1:10" ht="89.25">
      <c r="A15" s="17" t="s">
        <v>54</v>
      </c>
      <c r="B15" s="22" t="s">
        <v>236</v>
      </c>
      <c r="C15" s="22" t="s">
        <v>237</v>
      </c>
      <c r="D15" s="22" t="s">
        <v>238</v>
      </c>
      <c r="E15" s="20">
        <v>1780</v>
      </c>
      <c r="F15" s="20">
        <v>0</v>
      </c>
      <c r="G15" s="20">
        <v>270</v>
      </c>
      <c r="H15" s="20">
        <f t="shared" si="0"/>
        <v>1510</v>
      </c>
      <c r="I15" s="21">
        <v>0</v>
      </c>
      <c r="J15" s="27" t="s">
        <v>239</v>
      </c>
    </row>
    <row r="16" spans="1:10" ht="120">
      <c r="A16" s="17" t="s">
        <v>58</v>
      </c>
      <c r="B16" s="22" t="s">
        <v>240</v>
      </c>
      <c r="C16" s="22" t="s">
        <v>241</v>
      </c>
      <c r="D16" s="22" t="s">
        <v>68</v>
      </c>
      <c r="E16" s="20">
        <v>7100</v>
      </c>
      <c r="F16" s="20">
        <v>0</v>
      </c>
      <c r="G16" s="20">
        <v>2100</v>
      </c>
      <c r="H16" s="20">
        <f>(E16-F16-G16)</f>
        <v>5000</v>
      </c>
      <c r="I16" s="39">
        <v>0</v>
      </c>
      <c r="J16" s="40" t="s">
        <v>242</v>
      </c>
    </row>
    <row r="17" spans="1:9" s="11" customFormat="1" ht="14.25">
      <c r="A17" s="47" t="s">
        <v>201</v>
      </c>
      <c r="B17" s="47"/>
      <c r="C17" s="47"/>
      <c r="D17" s="47"/>
      <c r="E17" s="25">
        <f>SUM(E5:E16)</f>
        <v>99565.01000000001</v>
      </c>
      <c r="F17" s="25">
        <f>SUM(F5:F16)</f>
        <v>35770.01</v>
      </c>
      <c r="G17" s="25">
        <f>SUM(G5:G16)</f>
        <v>12270</v>
      </c>
      <c r="H17" s="25">
        <f>SUM(H5:H16)</f>
        <v>51525</v>
      </c>
      <c r="I17" s="25">
        <f>SUM(I5:I16)</f>
        <v>20500</v>
      </c>
    </row>
  </sheetData>
  <sheetProtection/>
  <mergeCells count="3">
    <mergeCell ref="F1:J1"/>
    <mergeCell ref="A2:J2"/>
    <mergeCell ref="A17:D17"/>
  </mergeCells>
  <dataValidations count="1">
    <dataValidation type="whole" operator="equal" allowBlank="1" showInputMessage="1" showErrorMessage="1" sqref="H5:H13 I5:I15 H16">
      <formula1>O5</formula1>
    </dataValidation>
  </dataValidations>
  <printOptions horizontalCentered="1"/>
  <pageMargins left="0.4724409448818898" right="0.4724409448818898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4.8515625" style="1" customWidth="1"/>
    <col min="2" max="2" width="26.8515625" style="2" customWidth="1"/>
    <col min="3" max="3" width="24.8515625" style="2" customWidth="1"/>
    <col min="4" max="4" width="10.28125" style="3" customWidth="1"/>
    <col min="5" max="5" width="11.28125" style="4" customWidth="1"/>
    <col min="6" max="6" width="12.00390625" style="4" customWidth="1"/>
    <col min="7" max="7" width="11.00390625" style="4" customWidth="1"/>
    <col min="8" max="8" width="11.7109375" style="4" customWidth="1"/>
    <col min="9" max="9" width="11.421875" style="11" customWidth="1"/>
    <col min="10" max="10" width="12.00390625" style="5" customWidth="1"/>
    <col min="11" max="16384" width="9.140625" style="5" customWidth="1"/>
  </cols>
  <sheetData>
    <row r="1" spans="6:10" ht="41.25" customHeight="1">
      <c r="F1" s="42" t="s">
        <v>335</v>
      </c>
      <c r="G1" s="42"/>
      <c r="H1" s="42"/>
      <c r="I1" s="43"/>
      <c r="J1" s="43"/>
    </row>
    <row r="2" spans="1:10" s="6" customFormat="1" ht="34.5" customHeight="1">
      <c r="A2" s="50" t="s">
        <v>246</v>
      </c>
      <c r="B2" s="51"/>
      <c r="C2" s="51"/>
      <c r="D2" s="51"/>
      <c r="E2" s="51"/>
      <c r="F2" s="51"/>
      <c r="G2" s="51"/>
      <c r="H2" s="51"/>
      <c r="I2" s="51"/>
      <c r="J2" s="52"/>
    </row>
    <row r="3" spans="1:8" ht="23.25" customHeight="1">
      <c r="A3" s="5"/>
      <c r="B3" s="7"/>
      <c r="C3" s="7"/>
      <c r="D3" s="8"/>
      <c r="E3" s="9"/>
      <c r="F3" s="9"/>
      <c r="G3" s="9"/>
      <c r="H3" s="10"/>
    </row>
    <row r="4" spans="1:10" s="16" customFormat="1" ht="100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202</v>
      </c>
      <c r="J4" s="15" t="s">
        <v>9</v>
      </c>
    </row>
    <row r="5" spans="1:10" ht="112.5" customHeight="1">
      <c r="A5" s="17" t="s">
        <v>10</v>
      </c>
      <c r="B5" s="22" t="s">
        <v>243</v>
      </c>
      <c r="C5" s="22" t="s">
        <v>247</v>
      </c>
      <c r="D5" s="22" t="s">
        <v>248</v>
      </c>
      <c r="E5" s="20">
        <v>11200</v>
      </c>
      <c r="F5" s="20">
        <v>0</v>
      </c>
      <c r="G5" s="20">
        <v>6200</v>
      </c>
      <c r="H5" s="20">
        <f aca="true" t="shared" si="0" ref="H5:H17">(E5-F5-G5)</f>
        <v>5000</v>
      </c>
      <c r="I5" s="21">
        <v>0</v>
      </c>
      <c r="J5" s="27" t="s">
        <v>249</v>
      </c>
    </row>
    <row r="6" spans="1:10" ht="30">
      <c r="A6" s="17" t="s">
        <v>15</v>
      </c>
      <c r="B6" s="22" t="s">
        <v>243</v>
      </c>
      <c r="C6" s="22" t="s">
        <v>244</v>
      </c>
      <c r="D6" s="22" t="s">
        <v>245</v>
      </c>
      <c r="E6" s="20">
        <v>17500</v>
      </c>
      <c r="F6" s="20">
        <v>800</v>
      </c>
      <c r="G6" s="20">
        <v>11700</v>
      </c>
      <c r="H6" s="20">
        <f t="shared" si="0"/>
        <v>5000</v>
      </c>
      <c r="I6" s="21">
        <v>1000</v>
      </c>
      <c r="J6" s="22" t="s">
        <v>211</v>
      </c>
    </row>
    <row r="7" spans="1:10" ht="37.5" customHeight="1">
      <c r="A7" s="17" t="s">
        <v>20</v>
      </c>
      <c r="B7" s="22" t="s">
        <v>243</v>
      </c>
      <c r="C7" s="22" t="s">
        <v>250</v>
      </c>
      <c r="D7" s="22" t="s">
        <v>251</v>
      </c>
      <c r="E7" s="20">
        <v>19800</v>
      </c>
      <c r="F7" s="20">
        <v>1500</v>
      </c>
      <c r="G7" s="20">
        <v>13300</v>
      </c>
      <c r="H7" s="20">
        <f t="shared" si="0"/>
        <v>5000</v>
      </c>
      <c r="I7" s="21">
        <v>3000</v>
      </c>
      <c r="J7" s="22" t="s">
        <v>207</v>
      </c>
    </row>
    <row r="8" spans="1:10" ht="39" customHeight="1">
      <c r="A8" s="17" t="s">
        <v>24</v>
      </c>
      <c r="B8" s="22" t="s">
        <v>30</v>
      </c>
      <c r="C8" s="22" t="s">
        <v>252</v>
      </c>
      <c r="D8" s="22" t="s">
        <v>253</v>
      </c>
      <c r="E8" s="20">
        <v>7575</v>
      </c>
      <c r="F8" s="20">
        <v>5275</v>
      </c>
      <c r="G8" s="20">
        <v>300</v>
      </c>
      <c r="H8" s="20">
        <f t="shared" si="0"/>
        <v>2000</v>
      </c>
      <c r="I8" s="21">
        <v>1000</v>
      </c>
      <c r="J8" s="22" t="s">
        <v>207</v>
      </c>
    </row>
    <row r="9" spans="1:10" ht="107.25" customHeight="1">
      <c r="A9" s="17" t="s">
        <v>29</v>
      </c>
      <c r="B9" s="22" t="s">
        <v>34</v>
      </c>
      <c r="C9" s="22" t="s">
        <v>254</v>
      </c>
      <c r="D9" s="22" t="s">
        <v>68</v>
      </c>
      <c r="E9" s="20">
        <v>3520</v>
      </c>
      <c r="F9" s="20">
        <v>420</v>
      </c>
      <c r="G9" s="20">
        <v>100</v>
      </c>
      <c r="H9" s="20">
        <f t="shared" si="0"/>
        <v>3000</v>
      </c>
      <c r="I9" s="21">
        <v>0</v>
      </c>
      <c r="J9" s="27" t="s">
        <v>255</v>
      </c>
    </row>
    <row r="10" spans="1:10" ht="105.75" customHeight="1">
      <c r="A10" s="17" t="s">
        <v>33</v>
      </c>
      <c r="B10" s="22" t="s">
        <v>34</v>
      </c>
      <c r="C10" s="22" t="s">
        <v>256</v>
      </c>
      <c r="D10" s="22" t="s">
        <v>68</v>
      </c>
      <c r="E10" s="20">
        <v>3520</v>
      </c>
      <c r="F10" s="20">
        <v>420</v>
      </c>
      <c r="G10" s="20">
        <v>100</v>
      </c>
      <c r="H10" s="20">
        <f t="shared" si="0"/>
        <v>3000</v>
      </c>
      <c r="I10" s="21">
        <v>0</v>
      </c>
      <c r="J10" s="27" t="s">
        <v>255</v>
      </c>
    </row>
    <row r="11" spans="1:10" ht="75">
      <c r="A11" s="17" t="s">
        <v>38</v>
      </c>
      <c r="B11" s="20" t="s">
        <v>257</v>
      </c>
      <c r="C11" s="20" t="s">
        <v>258</v>
      </c>
      <c r="D11" s="20" t="s">
        <v>259</v>
      </c>
      <c r="E11" s="20">
        <v>8350</v>
      </c>
      <c r="F11" s="20">
        <v>3350</v>
      </c>
      <c r="G11" s="20">
        <v>0</v>
      </c>
      <c r="H11" s="20">
        <f t="shared" si="0"/>
        <v>5000</v>
      </c>
      <c r="I11" s="21">
        <v>5000</v>
      </c>
      <c r="J11" s="22" t="s">
        <v>130</v>
      </c>
    </row>
    <row r="12" spans="1:10" ht="60">
      <c r="A12" s="17" t="s">
        <v>40</v>
      </c>
      <c r="B12" s="22" t="s">
        <v>260</v>
      </c>
      <c r="C12" s="22" t="s">
        <v>261</v>
      </c>
      <c r="D12" s="22" t="s">
        <v>129</v>
      </c>
      <c r="E12" s="20">
        <v>6562.14</v>
      </c>
      <c r="F12" s="20">
        <v>295</v>
      </c>
      <c r="G12" s="20">
        <v>1267.14</v>
      </c>
      <c r="H12" s="20">
        <f t="shared" si="0"/>
        <v>5000</v>
      </c>
      <c r="I12" s="21">
        <v>2000</v>
      </c>
      <c r="J12" s="22" t="s">
        <v>208</v>
      </c>
    </row>
    <row r="13" spans="1:10" ht="81" customHeight="1">
      <c r="A13" s="17" t="s">
        <v>45</v>
      </c>
      <c r="B13" s="22" t="s">
        <v>141</v>
      </c>
      <c r="C13" s="22" t="s">
        <v>262</v>
      </c>
      <c r="D13" s="22" t="s">
        <v>263</v>
      </c>
      <c r="E13" s="20">
        <v>3350</v>
      </c>
      <c r="F13" s="20">
        <v>0</v>
      </c>
      <c r="G13" s="20">
        <v>1200</v>
      </c>
      <c r="H13" s="20">
        <f t="shared" si="0"/>
        <v>2150</v>
      </c>
      <c r="I13" s="21">
        <v>0</v>
      </c>
      <c r="J13" s="41" t="s">
        <v>264</v>
      </c>
    </row>
    <row r="14" spans="1:10" ht="95.25" customHeight="1">
      <c r="A14" s="17" t="s">
        <v>50</v>
      </c>
      <c r="B14" s="22" t="s">
        <v>149</v>
      </c>
      <c r="C14" s="22" t="s">
        <v>265</v>
      </c>
      <c r="D14" s="22" t="s">
        <v>266</v>
      </c>
      <c r="E14" s="20">
        <v>3300</v>
      </c>
      <c r="F14" s="20">
        <v>200</v>
      </c>
      <c r="G14" s="20">
        <v>400</v>
      </c>
      <c r="H14" s="20">
        <f t="shared" si="0"/>
        <v>2700</v>
      </c>
      <c r="I14" s="21">
        <v>2700</v>
      </c>
      <c r="J14" s="22" t="s">
        <v>44</v>
      </c>
    </row>
    <row r="15" spans="1:10" ht="101.25" customHeight="1">
      <c r="A15" s="17" t="s">
        <v>54</v>
      </c>
      <c r="B15" s="22" t="s">
        <v>149</v>
      </c>
      <c r="C15" s="22" t="s">
        <v>267</v>
      </c>
      <c r="D15" s="22" t="s">
        <v>268</v>
      </c>
      <c r="E15" s="20">
        <v>1970</v>
      </c>
      <c r="F15" s="20">
        <v>170</v>
      </c>
      <c r="G15" s="20">
        <v>400</v>
      </c>
      <c r="H15" s="20">
        <f t="shared" si="0"/>
        <v>1400</v>
      </c>
      <c r="I15" s="21">
        <v>1300</v>
      </c>
      <c r="J15" s="22" t="s">
        <v>269</v>
      </c>
    </row>
    <row r="16" spans="1:10" ht="111" customHeight="1">
      <c r="A16" s="17" t="s">
        <v>58</v>
      </c>
      <c r="B16" s="20" t="s">
        <v>270</v>
      </c>
      <c r="C16" s="20" t="s">
        <v>271</v>
      </c>
      <c r="D16" s="20" t="s">
        <v>272</v>
      </c>
      <c r="E16" s="20">
        <v>4892</v>
      </c>
      <c r="F16" s="20">
        <v>600</v>
      </c>
      <c r="G16" s="20">
        <v>1292</v>
      </c>
      <c r="H16" s="20">
        <f t="shared" si="0"/>
        <v>3000</v>
      </c>
      <c r="I16" s="21">
        <v>0</v>
      </c>
      <c r="J16" s="27" t="s">
        <v>273</v>
      </c>
    </row>
    <row r="17" spans="1:10" ht="110.25" customHeight="1">
      <c r="A17" s="17" t="s">
        <v>61</v>
      </c>
      <c r="B17" s="22" t="s">
        <v>274</v>
      </c>
      <c r="C17" s="22" t="s">
        <v>275</v>
      </c>
      <c r="D17" s="22" t="s">
        <v>36</v>
      </c>
      <c r="E17" s="20">
        <v>6516</v>
      </c>
      <c r="F17" s="20">
        <v>0</v>
      </c>
      <c r="G17" s="20">
        <v>1672</v>
      </c>
      <c r="H17" s="20">
        <f t="shared" si="0"/>
        <v>4844</v>
      </c>
      <c r="I17" s="21">
        <v>0</v>
      </c>
      <c r="J17" s="27" t="s">
        <v>276</v>
      </c>
    </row>
    <row r="18" spans="1:9" s="11" customFormat="1" ht="14.25">
      <c r="A18" s="47" t="s">
        <v>201</v>
      </c>
      <c r="B18" s="47"/>
      <c r="C18" s="47"/>
      <c r="D18" s="47"/>
      <c r="E18" s="25">
        <f>SUM(E5:E17)</f>
        <v>98055.14</v>
      </c>
      <c r="F18" s="25">
        <f>SUM(F5:F17)</f>
        <v>13030</v>
      </c>
      <c r="G18" s="25">
        <f>SUM(G5:G17)</f>
        <v>37931.14</v>
      </c>
      <c r="H18" s="25">
        <f>SUM(H5:H17)</f>
        <v>47094</v>
      </c>
      <c r="I18" s="25">
        <f>SUM(I5:I17)</f>
        <v>16000</v>
      </c>
    </row>
  </sheetData>
  <sheetProtection/>
  <mergeCells count="3">
    <mergeCell ref="F1:J1"/>
    <mergeCell ref="A2:J2"/>
    <mergeCell ref="A18:D18"/>
  </mergeCells>
  <dataValidations count="1">
    <dataValidation type="whole" operator="equal" allowBlank="1" showInputMessage="1" showErrorMessage="1" sqref="H5:I17">
      <formula1>O5</formula1>
    </dataValidation>
  </dataValidations>
  <printOptions horizontalCentered="1"/>
  <pageMargins left="0.4724409448818898" right="0.4724409448818898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bjurkiewicz</dc:creator>
  <cp:keywords/>
  <dc:description/>
  <cp:lastModifiedBy>aolszar</cp:lastModifiedBy>
  <cp:lastPrinted>2016-03-24T11:06:35Z</cp:lastPrinted>
  <dcterms:created xsi:type="dcterms:W3CDTF">2016-01-05T13:55:58Z</dcterms:created>
  <dcterms:modified xsi:type="dcterms:W3CDTF">2016-04-01T07:40:44Z</dcterms:modified>
  <cp:category/>
  <cp:version/>
  <cp:contentType/>
  <cp:contentStatus/>
</cp:coreProperties>
</file>