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<sst xmlns="http://schemas.openxmlformats.org/spreadsheetml/2006/main" count="74" uniqueCount="56">
  <si>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</si>
  <si>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</si>
  <si>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</si>
  <si>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</si>
  <si>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</si>
  <si>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</si>
  <si>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</si>
  <si>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</si>
  <si>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</si>
  <si>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</si>
  <si>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</si>
  <si>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</si>
  <si>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</si>
  <si>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</si>
  <si>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</si>
  <si>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</si>
  <si>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</si>
  <si>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</si>
  <si>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</si>
  <si>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</si>
  <si>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</si>
  <si>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</si>
  <si>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</si>
  <si>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</si>
  <si>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</si>
  <si>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</si>
  <si>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</si>
  <si>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</si>
  <si>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</si>
  <si>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</si>
  <si>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</si>
  <si>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</si>
  <si>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</si>
  <si>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</si>
  <si>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</si>
  <si>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</si>
  <si>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SOSW w Cieszynie</t>
  </si>
  <si>
    <t>19.</t>
  </si>
  <si>
    <t>20.</t>
  </si>
  <si>
    <t>21.</t>
  </si>
  <si>
    <t>22.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</si>
  <si>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</si>
  <si>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</si>
  <si>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</si>
  <si>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</si>
  <si>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</si>
  <si>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</si>
  <si>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</si>
  <si>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 xml:space="preserve"> dla jednostek budżetowych Powiatu na rok 2011</t>
  </si>
  <si>
    <t>Plan dochodów i wydatków nimi finansowanych</t>
  </si>
  <si>
    <t>ZS w Cieszynie</t>
  </si>
  <si>
    <t>ZS w Cieszynie (Internat)</t>
  </si>
  <si>
    <t>SSM w Wiśle - Malince</t>
  </si>
  <si>
    <t>(plan dochodów, o których mowa w art.223 ufp)</t>
  </si>
  <si>
    <t xml:space="preserve">Rozliczenia
z budżetem
z tytułu wpłat nadwyżek </t>
  </si>
  <si>
    <t xml:space="preserve">  Załącznik nr  8 do projekt Uchwały Budżetowej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</si>
</sst>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Dot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3">
      <selection activeCell="L29" sqref="L29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58" t="s">
        <v>55</v>
      </c>
      <c r="E1" s="58"/>
      <c r="F1" s="58"/>
      <c r="G1" s="58"/>
      <c r="H1" s="58"/>
      <c r="I1" s="58"/>
      <c r="J1" s="27"/>
      <c r="K1" s="27"/>
    </row>
    <row r="2" spans="4:11" ht="15">
      <c r="D2" s="28"/>
      <c r="E2" s="28"/>
      <c r="F2" s="58"/>
      <c r="G2" s="58"/>
      <c r="H2" s="58"/>
      <c r="I2" s="58"/>
      <c r="J2" s="27"/>
      <c r="K2" s="27"/>
    </row>
    <row r="3" spans="1:9" ht="16.5" customHeight="1">
      <c r="A3" s="57" t="s">
        <v>49</v>
      </c>
      <c r="B3" s="57"/>
      <c r="C3" s="57"/>
      <c r="D3" s="57"/>
      <c r="E3" s="57"/>
      <c r="F3" s="57"/>
      <c r="G3" s="57"/>
      <c r="H3" s="57"/>
      <c r="I3" s="57"/>
    </row>
    <row r="4" spans="1:9" ht="15" customHeight="1">
      <c r="A4" s="57" t="s">
        <v>48</v>
      </c>
      <c r="B4" s="57"/>
      <c r="C4" s="57"/>
      <c r="D4" s="57"/>
      <c r="E4" s="57"/>
      <c r="F4" s="57"/>
      <c r="G4" s="57"/>
      <c r="H4" s="57"/>
      <c r="I4" s="57"/>
    </row>
    <row r="5" spans="1:9" ht="17.25" customHeight="1">
      <c r="A5" s="57" t="s">
        <v>53</v>
      </c>
      <c r="B5" s="57"/>
      <c r="C5" s="57"/>
      <c r="D5" s="57"/>
      <c r="E5" s="57"/>
      <c r="F5" s="57"/>
      <c r="G5" s="57"/>
      <c r="H5" s="57"/>
      <c r="I5" s="57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60" t="s">
        <v>0</v>
      </c>
      <c r="B7" s="60" t="s">
        <v>1</v>
      </c>
      <c r="C7" s="65" t="s">
        <v>11</v>
      </c>
      <c r="D7" s="66"/>
      <c r="E7" s="61" t="s">
        <v>8</v>
      </c>
      <c r="F7" s="62" t="s">
        <v>42</v>
      </c>
      <c r="G7" s="62" t="s">
        <v>10</v>
      </c>
      <c r="H7" s="61" t="s">
        <v>9</v>
      </c>
      <c r="I7" s="61" t="s">
        <v>54</v>
      </c>
    </row>
    <row r="8" spans="1:9" ht="15" customHeight="1">
      <c r="A8" s="60"/>
      <c r="B8" s="60"/>
      <c r="C8" s="67"/>
      <c r="D8" s="68"/>
      <c r="E8" s="61"/>
      <c r="F8" s="63"/>
      <c r="G8" s="63"/>
      <c r="H8" s="61"/>
      <c r="I8" s="61"/>
    </row>
    <row r="9" spans="1:9" ht="12.75" customHeight="1">
      <c r="A9" s="60"/>
      <c r="B9" s="60"/>
      <c r="C9" s="60" t="s">
        <v>12</v>
      </c>
      <c r="D9" s="61" t="s">
        <v>13</v>
      </c>
      <c r="E9" s="61"/>
      <c r="F9" s="63"/>
      <c r="G9" s="63"/>
      <c r="H9" s="61"/>
      <c r="I9" s="61"/>
    </row>
    <row r="10" spans="1:9" ht="37.5" customHeight="1">
      <c r="A10" s="60"/>
      <c r="B10" s="60"/>
      <c r="C10" s="60"/>
      <c r="D10" s="61"/>
      <c r="E10" s="61"/>
      <c r="F10" s="64"/>
      <c r="G10" s="64"/>
      <c r="H10" s="61"/>
      <c r="I10" s="61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29" t="s">
        <v>3</v>
      </c>
      <c r="B12" s="7" t="s">
        <v>47</v>
      </c>
      <c r="C12" s="10">
        <v>801</v>
      </c>
      <c r="D12" s="10">
        <v>80120</v>
      </c>
      <c r="E12" s="8">
        <v>0</v>
      </c>
      <c r="F12" s="8">
        <v>55900</v>
      </c>
      <c r="G12" s="8">
        <f>E12+F12</f>
        <v>55900</v>
      </c>
      <c r="H12" s="8">
        <v>0</v>
      </c>
      <c r="I12" s="11" t="s">
        <v>2</v>
      </c>
    </row>
    <row r="13" spans="1:9" ht="21.75" customHeight="1">
      <c r="A13" s="30" t="s">
        <v>4</v>
      </c>
      <c r="B13" s="7" t="s">
        <v>14</v>
      </c>
      <c r="C13" s="10">
        <v>801</v>
      </c>
      <c r="D13" s="10">
        <v>80120</v>
      </c>
      <c r="E13" s="8">
        <v>0</v>
      </c>
      <c r="F13" s="8">
        <v>5400</v>
      </c>
      <c r="G13" s="8">
        <f aca="true" t="shared" si="0" ref="G13:G30">E13+F13</f>
        <v>5400</v>
      </c>
      <c r="H13" s="8">
        <v>0</v>
      </c>
      <c r="I13" s="11" t="s">
        <v>2</v>
      </c>
    </row>
    <row r="14" spans="1:9" ht="25.5" customHeight="1">
      <c r="A14" s="30" t="s">
        <v>5</v>
      </c>
      <c r="B14" s="7" t="s">
        <v>15</v>
      </c>
      <c r="C14" s="10">
        <v>801</v>
      </c>
      <c r="D14" s="10">
        <v>80120</v>
      </c>
      <c r="E14" s="8">
        <v>0</v>
      </c>
      <c r="F14" s="8">
        <v>16600</v>
      </c>
      <c r="G14" s="8">
        <f t="shared" si="0"/>
        <v>16600</v>
      </c>
      <c r="H14" s="8">
        <v>0</v>
      </c>
      <c r="I14" s="11" t="s">
        <v>2</v>
      </c>
    </row>
    <row r="15" spans="1:9" ht="20.25" customHeight="1">
      <c r="A15" s="31" t="s">
        <v>6</v>
      </c>
      <c r="B15" s="12" t="s">
        <v>16</v>
      </c>
      <c r="C15" s="13">
        <v>801</v>
      </c>
      <c r="D15" s="13">
        <v>80120</v>
      </c>
      <c r="E15" s="14">
        <v>0</v>
      </c>
      <c r="F15" s="14">
        <v>10635</v>
      </c>
      <c r="G15" s="55">
        <f t="shared" si="0"/>
        <v>10635</v>
      </c>
      <c r="H15" s="14">
        <v>0</v>
      </c>
      <c r="I15" s="15" t="s">
        <v>2</v>
      </c>
    </row>
    <row r="16" spans="1:9" ht="19.5" customHeight="1">
      <c r="A16" s="32" t="s">
        <v>17</v>
      </c>
      <c r="B16" s="7" t="s">
        <v>29</v>
      </c>
      <c r="C16" s="10">
        <v>801</v>
      </c>
      <c r="D16" s="10">
        <v>80130</v>
      </c>
      <c r="E16" s="8">
        <v>0</v>
      </c>
      <c r="F16" s="8">
        <v>6300</v>
      </c>
      <c r="G16" s="48">
        <f t="shared" si="0"/>
        <v>6300</v>
      </c>
      <c r="H16" s="8">
        <v>0</v>
      </c>
      <c r="I16" s="11" t="s">
        <v>2</v>
      </c>
    </row>
    <row r="17" spans="1:9" ht="20.25" customHeight="1">
      <c r="A17" s="30" t="s">
        <v>18</v>
      </c>
      <c r="B17" s="7" t="s">
        <v>30</v>
      </c>
      <c r="C17" s="10">
        <v>801</v>
      </c>
      <c r="D17" s="10">
        <v>80130</v>
      </c>
      <c r="E17" s="8">
        <v>0</v>
      </c>
      <c r="F17" s="8">
        <v>186270</v>
      </c>
      <c r="G17" s="8">
        <f t="shared" si="0"/>
        <v>186270</v>
      </c>
      <c r="H17" s="8">
        <v>0</v>
      </c>
      <c r="I17" s="11" t="s">
        <v>2</v>
      </c>
    </row>
    <row r="18" spans="1:9" ht="19.5" customHeight="1">
      <c r="A18" s="30" t="s">
        <v>19</v>
      </c>
      <c r="B18" s="7" t="s">
        <v>31</v>
      </c>
      <c r="C18" s="10">
        <v>801</v>
      </c>
      <c r="D18" s="10">
        <v>80130</v>
      </c>
      <c r="E18" s="8">
        <v>0</v>
      </c>
      <c r="F18" s="8">
        <v>88800</v>
      </c>
      <c r="G18" s="8">
        <f t="shared" si="0"/>
        <v>88800</v>
      </c>
      <c r="H18" s="8">
        <v>0</v>
      </c>
      <c r="I18" s="11" t="s">
        <v>2</v>
      </c>
    </row>
    <row r="19" spans="1:9" ht="21.75" customHeight="1">
      <c r="A19" s="30" t="s">
        <v>20</v>
      </c>
      <c r="B19" s="7" t="s">
        <v>50</v>
      </c>
      <c r="C19" s="10">
        <v>801</v>
      </c>
      <c r="D19" s="10">
        <v>80130</v>
      </c>
      <c r="E19" s="8">
        <v>0</v>
      </c>
      <c r="F19" s="8">
        <v>163500</v>
      </c>
      <c r="G19" s="8">
        <f t="shared" si="0"/>
        <v>163500</v>
      </c>
      <c r="H19" s="8">
        <v>0</v>
      </c>
      <c r="I19" s="11" t="s">
        <v>2</v>
      </c>
    </row>
    <row r="20" spans="1:9" ht="21" customHeight="1">
      <c r="A20" s="30" t="s">
        <v>21</v>
      </c>
      <c r="B20" s="7" t="s">
        <v>32</v>
      </c>
      <c r="C20" s="10">
        <v>801</v>
      </c>
      <c r="D20" s="10">
        <v>80130</v>
      </c>
      <c r="E20" s="8">
        <v>0</v>
      </c>
      <c r="F20" s="8">
        <v>23700</v>
      </c>
      <c r="G20" s="8">
        <f t="shared" si="0"/>
        <v>23700</v>
      </c>
      <c r="H20" s="8">
        <v>0</v>
      </c>
      <c r="I20" s="11" t="s">
        <v>2</v>
      </c>
    </row>
    <row r="21" spans="1:9" ht="21.75" customHeight="1">
      <c r="A21" s="30" t="s">
        <v>22</v>
      </c>
      <c r="B21" s="7" t="s">
        <v>33</v>
      </c>
      <c r="C21" s="10">
        <v>801</v>
      </c>
      <c r="D21" s="10">
        <v>80130</v>
      </c>
      <c r="E21" s="8">
        <v>0</v>
      </c>
      <c r="F21" s="8">
        <v>20900</v>
      </c>
      <c r="G21" s="8">
        <f t="shared" si="0"/>
        <v>20900</v>
      </c>
      <c r="H21" s="8">
        <v>0</v>
      </c>
      <c r="I21" s="11" t="s">
        <v>2</v>
      </c>
    </row>
    <row r="22" spans="1:9" ht="20.25" customHeight="1">
      <c r="A22" s="30" t="s">
        <v>23</v>
      </c>
      <c r="B22" s="20" t="s">
        <v>34</v>
      </c>
      <c r="C22" s="21">
        <v>801</v>
      </c>
      <c r="D22" s="21">
        <v>80130</v>
      </c>
      <c r="E22" s="22">
        <v>0</v>
      </c>
      <c r="F22" s="22">
        <v>12000</v>
      </c>
      <c r="G22" s="8">
        <f t="shared" si="0"/>
        <v>12000</v>
      </c>
      <c r="H22" s="22">
        <v>0</v>
      </c>
      <c r="I22" s="23" t="s">
        <v>2</v>
      </c>
    </row>
    <row r="23" spans="1:9" ht="20.25" customHeight="1">
      <c r="A23" s="30" t="s">
        <v>24</v>
      </c>
      <c r="B23" s="20" t="s">
        <v>43</v>
      </c>
      <c r="C23" s="21">
        <v>801</v>
      </c>
      <c r="D23" s="21">
        <v>80130</v>
      </c>
      <c r="E23" s="22">
        <v>0</v>
      </c>
      <c r="F23" s="22">
        <v>158000</v>
      </c>
      <c r="G23" s="8">
        <f t="shared" si="0"/>
        <v>158000</v>
      </c>
      <c r="H23" s="22">
        <v>0</v>
      </c>
      <c r="I23" s="23" t="s">
        <v>2</v>
      </c>
    </row>
    <row r="24" spans="1:9" ht="21.75" customHeight="1">
      <c r="A24" s="38" t="s">
        <v>25</v>
      </c>
      <c r="B24" s="12" t="s">
        <v>45</v>
      </c>
      <c r="C24" s="13">
        <v>801</v>
      </c>
      <c r="D24" s="13">
        <v>80130</v>
      </c>
      <c r="E24" s="14">
        <v>0</v>
      </c>
      <c r="F24" s="14">
        <v>45700</v>
      </c>
      <c r="G24" s="55">
        <f t="shared" si="0"/>
        <v>45700</v>
      </c>
      <c r="H24" s="14">
        <v>0</v>
      </c>
      <c r="I24" s="15"/>
    </row>
    <row r="25" spans="1:9" ht="21" customHeight="1">
      <c r="A25" s="39" t="s">
        <v>26</v>
      </c>
      <c r="B25" s="16" t="s">
        <v>35</v>
      </c>
      <c r="C25" s="17">
        <v>801</v>
      </c>
      <c r="D25" s="17">
        <v>80140</v>
      </c>
      <c r="E25" s="18">
        <v>0</v>
      </c>
      <c r="F25" s="18">
        <v>770116</v>
      </c>
      <c r="G25" s="56">
        <f>E25+F25-I25</f>
        <v>524076</v>
      </c>
      <c r="H25" s="18">
        <v>0</v>
      </c>
      <c r="I25" s="26">
        <v>246040</v>
      </c>
    </row>
    <row r="26" spans="1:9" ht="20.25" customHeight="1">
      <c r="A26" s="32" t="s">
        <v>27</v>
      </c>
      <c r="B26" s="34" t="s">
        <v>30</v>
      </c>
      <c r="C26" s="35">
        <v>801</v>
      </c>
      <c r="D26" s="35">
        <v>80148</v>
      </c>
      <c r="E26" s="36">
        <v>0</v>
      </c>
      <c r="F26" s="36">
        <v>150000</v>
      </c>
      <c r="G26" s="8">
        <f t="shared" si="0"/>
        <v>150000</v>
      </c>
      <c r="H26" s="36">
        <v>0</v>
      </c>
      <c r="I26" s="37" t="s">
        <v>2</v>
      </c>
    </row>
    <row r="27" spans="1:9" ht="21" customHeight="1">
      <c r="A27" s="31" t="s">
        <v>28</v>
      </c>
      <c r="B27" s="12" t="s">
        <v>31</v>
      </c>
      <c r="C27" s="13">
        <v>801</v>
      </c>
      <c r="D27" s="13">
        <v>80148</v>
      </c>
      <c r="E27" s="14">
        <v>0</v>
      </c>
      <c r="F27" s="14">
        <v>250000</v>
      </c>
      <c r="G27" s="55">
        <f t="shared" si="0"/>
        <v>250000</v>
      </c>
      <c r="H27" s="14">
        <v>0</v>
      </c>
      <c r="I27" s="15" t="s">
        <v>2</v>
      </c>
    </row>
    <row r="28" spans="1:9" ht="19.5" customHeight="1">
      <c r="A28" s="40" t="s">
        <v>46</v>
      </c>
      <c r="B28" s="41" t="s">
        <v>36</v>
      </c>
      <c r="C28" s="42">
        <v>854</v>
      </c>
      <c r="D28" s="42">
        <v>85403</v>
      </c>
      <c r="E28" s="43">
        <v>0</v>
      </c>
      <c r="F28" s="43">
        <v>136600</v>
      </c>
      <c r="G28" s="56">
        <f t="shared" si="0"/>
        <v>136600</v>
      </c>
      <c r="H28" s="43">
        <v>0</v>
      </c>
      <c r="I28" s="44" t="s">
        <v>2</v>
      </c>
    </row>
    <row r="29" spans="1:9" ht="21.75" customHeight="1">
      <c r="A29" s="45" t="s">
        <v>37</v>
      </c>
      <c r="B29" s="46" t="s">
        <v>44</v>
      </c>
      <c r="C29" s="47">
        <v>854</v>
      </c>
      <c r="D29" s="47">
        <v>85410</v>
      </c>
      <c r="E29" s="48">
        <v>0</v>
      </c>
      <c r="F29" s="48">
        <v>102500</v>
      </c>
      <c r="G29" s="8">
        <f t="shared" si="0"/>
        <v>102500</v>
      </c>
      <c r="H29" s="48">
        <v>0</v>
      </c>
      <c r="I29" s="49" t="s">
        <v>2</v>
      </c>
    </row>
    <row r="30" spans="1:9" ht="25.5" customHeight="1">
      <c r="A30" s="38" t="s">
        <v>38</v>
      </c>
      <c r="B30" s="50" t="s">
        <v>51</v>
      </c>
      <c r="C30" s="51">
        <v>854</v>
      </c>
      <c r="D30" s="51">
        <v>85410</v>
      </c>
      <c r="E30" s="52">
        <v>0</v>
      </c>
      <c r="F30" s="52">
        <v>17250</v>
      </c>
      <c r="G30" s="8">
        <f t="shared" si="0"/>
        <v>17250</v>
      </c>
      <c r="H30" s="52">
        <v>0</v>
      </c>
      <c r="I30" s="53" t="s">
        <v>2</v>
      </c>
    </row>
    <row r="31" spans="1:9" ht="19.5" customHeight="1">
      <c r="A31" s="45" t="s">
        <v>39</v>
      </c>
      <c r="B31" s="46" t="s">
        <v>52</v>
      </c>
      <c r="C31" s="47">
        <v>854</v>
      </c>
      <c r="D31" s="47">
        <v>85417</v>
      </c>
      <c r="E31" s="48">
        <v>0</v>
      </c>
      <c r="F31" s="48">
        <v>125000</v>
      </c>
      <c r="G31" s="48">
        <f>E31+F31-I31</f>
        <v>110000</v>
      </c>
      <c r="H31" s="48">
        <v>0</v>
      </c>
      <c r="I31" s="54">
        <v>15000</v>
      </c>
    </row>
    <row r="32" spans="1:9" ht="17.25" customHeight="1">
      <c r="A32" s="33" t="s">
        <v>40</v>
      </c>
      <c r="B32" s="12" t="s">
        <v>41</v>
      </c>
      <c r="C32" s="13">
        <v>854</v>
      </c>
      <c r="D32" s="13">
        <v>85417</v>
      </c>
      <c r="E32" s="14">
        <v>0</v>
      </c>
      <c r="F32" s="14">
        <v>200000</v>
      </c>
      <c r="G32" s="8">
        <f>E32+F32-I32</f>
        <v>130000</v>
      </c>
      <c r="H32" s="14">
        <v>0</v>
      </c>
      <c r="I32" s="26">
        <v>70000</v>
      </c>
    </row>
    <row r="33" spans="1:9" s="1" customFormat="1" ht="19.5" customHeight="1">
      <c r="A33" s="59" t="s">
        <v>7</v>
      </c>
      <c r="B33" s="59"/>
      <c r="C33" s="25"/>
      <c r="D33" s="25"/>
      <c r="E33" s="9">
        <f>SUM(E12:E32)</f>
        <v>0</v>
      </c>
      <c r="F33" s="9">
        <f>SUM(F12:F32)</f>
        <v>2545171</v>
      </c>
      <c r="G33" s="9">
        <f>SUM(G12:G32)</f>
        <v>2214131</v>
      </c>
      <c r="H33" s="9">
        <f>SUM(H12:H32)</f>
        <v>0</v>
      </c>
      <c r="I33" s="9">
        <f>SUM(I12:I32)</f>
        <v>331040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19"/>
      <c r="G35" s="19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24"/>
      <c r="G39" s="24"/>
    </row>
  </sheetData>
  <sheetProtection/>
  <mergeCells count="16">
    <mergeCell ref="I7:I10"/>
    <mergeCell ref="H7:H10"/>
    <mergeCell ref="G7:G10"/>
    <mergeCell ref="C7:D8"/>
    <mergeCell ref="C9:C10"/>
    <mergeCell ref="D9:D10"/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aolszar</cp:lastModifiedBy>
  <cp:lastPrinted>2010-11-15T10:18:09Z</cp:lastPrinted>
  <dcterms:created xsi:type="dcterms:W3CDTF">2006-11-09T11:23:44Z</dcterms:created>
  <dcterms:modified xsi:type="dcterms:W3CDTF">2010-12-01T13:14:17Z</dcterms:modified>
  <cp:category/>
  <cp:version/>
  <cp:contentType/>
  <cp:contentStatus/>
</cp:coreProperties>
</file>