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</sheets>
  <definedNames>
    <definedName name="_xlnm.Print_Area" localSheetId="0">'Arkusz1'!$A$1:$C$34</definedName>
  </definedNames>
  <calcPr fullCalcOnLoad="1"/>
</workbook>
</file>

<file path=xl/sharedStrings.xml><?xml version="1.0" encoding="utf-8"?>
<sst xmlns="http://schemas.openxmlformats.org/spreadsheetml/2006/main" count="42" uniqueCount="40">
  <si>
    <t>ZESTAWIENIE PRZYCHODÓW I DOCHODÓW</t>
  </si>
  <si>
    <t>ORAZ ROZCHODÓW I WYDATKÓW</t>
  </si>
  <si>
    <t>Pozycja</t>
  </si>
  <si>
    <t>Treść</t>
  </si>
  <si>
    <t>PRZYCHODY I DOCHODY BUDŻETU</t>
  </si>
  <si>
    <t>1.</t>
  </si>
  <si>
    <t>2.</t>
  </si>
  <si>
    <t xml:space="preserve">Kredyty bankowe na inwestycje drogowe, w tym: </t>
  </si>
  <si>
    <t>3.</t>
  </si>
  <si>
    <t xml:space="preserve">Kredyty bankowe na inwestycje oświatowe, w tym: </t>
  </si>
  <si>
    <t>4.</t>
  </si>
  <si>
    <t xml:space="preserve">Kredyty bankowe na inwestycje pozostałe, w tym: </t>
  </si>
  <si>
    <t>5.</t>
  </si>
  <si>
    <t>6.</t>
  </si>
  <si>
    <t>DOCHODY</t>
  </si>
  <si>
    <t>ROZCHODY I WYDATKI BUDŻETU</t>
  </si>
  <si>
    <t>ROZCHODY</t>
  </si>
  <si>
    <t>Udzielone pożyczki i kredyty</t>
  </si>
  <si>
    <t>WYDATKI</t>
  </si>
  <si>
    <t>różnica</t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</si>
  <si>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</si>
  <si>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r>
      <t xml:space="preserve">RAZEM ROZCHODY I WYDATKI </t>
    </r>
    <r>
      <rPr>
        <b/>
        <sz val="10"/>
        <rFont val="Times New Roman"/>
        <family val="1"/>
      </rPr>
      <t>(1+2)</t>
    </r>
  </si>
  <si>
    <t>Poprawa spójności układu komunikacyjnego Cieszyna etap 2, część I-Przebudowa ul. Bielskiej 2619 S w Cieszynie</t>
  </si>
  <si>
    <t>Poprawa spójności układu komunikacyjnego Cieszyna etap 2,część II-Przebudowa ul. Bielskiej 2619 S w Cieszynie na odc. od km2+635 do km3+648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</si>
  <si>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</si>
  <si>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Przebudowa drogi  2614S - ul. Mickiewicza w Skoczowie na odcinku od skrzyżowania z ul. Cieszyńską do mostu na rzece Bładnica ( zadanie prowadzone przez Miasto Skoczów)</t>
  </si>
  <si>
    <t>Poprawa spójności układu komunikacyjnego Cieszyna etap 2- Przebudowa mostu w ciągu Al. Łyska w Cieszynie</t>
  </si>
  <si>
    <t>Kompleksowa termomodernizacja budynków szkolnych ZSR w Międzyświeciu</t>
  </si>
  <si>
    <t>Kompleksowa modernizacja SSM "Zaolzianka" w Istebnej</t>
  </si>
  <si>
    <t>Termomodernizacja budynku szkoły Zespołu Szkół Technicznych w Cieszynie (kontynuacja zadania z 2010 r.)</t>
  </si>
  <si>
    <t>Budowa boiska wielofunkcyjnego przy ZST w Cieszynie</t>
  </si>
  <si>
    <t>Budowa boiska wielofunkcyjnego przy ZSP w Ustroniu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</si>
  <si>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</si>
  <si>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</si>
  <si>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Modernizacja budynku Starostwa przy ul.Szerokiej</t>
  </si>
  <si>
    <r>
      <t xml:space="preserve">RAZEM PRZYCHODY </t>
    </r>
    <r>
      <rPr>
        <b/>
        <sz val="10"/>
        <rFont val="Times New Roman"/>
        <family val="1"/>
      </rPr>
      <t>(1+2+3+4)</t>
    </r>
  </si>
  <si>
    <t>Plan 2011 r.</t>
  </si>
  <si>
    <r>
      <t xml:space="preserve">RAZEM PRZYCHODY I DOCHODY </t>
    </r>
    <r>
      <rPr>
        <b/>
        <sz val="10"/>
        <rFont val="Times New Roman"/>
        <family val="1"/>
      </rPr>
      <t>(5+6)</t>
    </r>
  </si>
  <si>
    <t>Załącznik nr 3 do projektu Uchwały Budżetowej</t>
  </si>
  <si>
    <t>Przychody ze spłaty pożyczek i kredytów udzielonych ze środków publicznych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</si>
</sst>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 wrapText="1"/>
    </xf>
    <xf numFmtId="41" fontId="5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1" fontId="5" fillId="0" borderId="2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1" fontId="3" fillId="0" borderId="15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SheetLayoutView="90" zoomScalePageLayoutView="0" workbookViewId="0" topLeftCell="A1">
      <selection activeCell="B10" sqref="B10"/>
    </sheetView>
  </sheetViews>
  <sheetFormatPr defaultColWidth="11.00390625" defaultRowHeight="12.75"/>
  <cols>
    <col min="1" max="1" width="9.75390625" style="1" customWidth="1"/>
    <col min="2" max="2" width="64.875" style="2" customWidth="1"/>
    <col min="3" max="3" width="18.875" style="2" customWidth="1"/>
    <col min="4" max="5" width="11.00390625" style="2" customWidth="1"/>
    <col min="6" max="6" width="13.75390625" style="2" customWidth="1"/>
    <col min="7" max="16384" width="11.00390625" style="2" customWidth="1"/>
  </cols>
  <sheetData>
    <row r="1" spans="2:3" ht="12.75">
      <c r="B1" s="46" t="s">
        <v>38</v>
      </c>
      <c r="C1" s="46"/>
    </row>
    <row r="2" spans="1:4" ht="15.75" customHeight="1">
      <c r="A2" s="3"/>
      <c r="B2" s="47"/>
      <c r="C2" s="47"/>
      <c r="D2" s="4"/>
    </row>
    <row r="3" spans="1:3" ht="12.75">
      <c r="A3" s="3"/>
      <c r="B3" s="51"/>
      <c r="C3" s="51"/>
    </row>
    <row r="4" spans="1:3" ht="24.75" customHeight="1">
      <c r="A4" s="52" t="s">
        <v>0</v>
      </c>
      <c r="B4" s="52"/>
      <c r="C4" s="52"/>
    </row>
    <row r="5" spans="1:3" ht="24.75" customHeight="1">
      <c r="A5" s="52" t="s">
        <v>1</v>
      </c>
      <c r="B5" s="52"/>
      <c r="C5" s="52"/>
    </row>
    <row r="6" spans="1:3" ht="12" customHeight="1">
      <c r="A6" s="3"/>
      <c r="B6" s="5"/>
      <c r="C6" s="5"/>
    </row>
    <row r="7" spans="1:3" ht="19.5" customHeight="1">
      <c r="A7" s="6" t="s">
        <v>2</v>
      </c>
      <c r="B7" s="6" t="s">
        <v>3</v>
      </c>
      <c r="C7" s="6" t="s">
        <v>36</v>
      </c>
    </row>
    <row r="8" spans="1:3" ht="24.75" customHeight="1">
      <c r="A8" s="53" t="s">
        <v>4</v>
      </c>
      <c r="B8" s="54"/>
      <c r="C8" s="55"/>
    </row>
    <row r="9" spans="1:3" ht="30.75" customHeight="1">
      <c r="A9" s="7" t="s">
        <v>5</v>
      </c>
      <c r="B9" s="8" t="s">
        <v>39</v>
      </c>
      <c r="C9" s="9">
        <v>80000</v>
      </c>
    </row>
    <row r="10" spans="1:3" ht="31.5" customHeight="1">
      <c r="A10" s="10" t="s">
        <v>6</v>
      </c>
      <c r="B10" s="11" t="s">
        <v>7</v>
      </c>
      <c r="C10" s="12">
        <f>SUM(C11:C15)</f>
        <v>7598043</v>
      </c>
    </row>
    <row r="11" spans="1:3" ht="59.25" customHeight="1">
      <c r="A11" s="13"/>
      <c r="B11" s="14" t="s">
        <v>22</v>
      </c>
      <c r="C11" s="15">
        <v>1909443</v>
      </c>
    </row>
    <row r="12" spans="1:3" ht="43.5" customHeight="1">
      <c r="A12" s="16"/>
      <c r="B12" s="14" t="s">
        <v>23</v>
      </c>
      <c r="C12" s="17">
        <v>985100</v>
      </c>
    </row>
    <row r="13" spans="1:3" ht="55.5" customHeight="1">
      <c r="A13" s="16"/>
      <c r="B13" s="40" t="s">
        <v>24</v>
      </c>
      <c r="C13" s="18">
        <v>1208500</v>
      </c>
    </row>
    <row r="14" spans="1:3" ht="27.75" customHeight="1">
      <c r="A14" s="16"/>
      <c r="B14" s="19" t="s">
        <v>25</v>
      </c>
      <c r="C14" s="18">
        <v>645000</v>
      </c>
    </row>
    <row r="15" spans="1:3" ht="30" customHeight="1">
      <c r="A15" s="16"/>
      <c r="B15" s="14" t="s">
        <v>26</v>
      </c>
      <c r="C15" s="18">
        <v>2850000</v>
      </c>
    </row>
    <row r="16" spans="1:3" ht="42" customHeight="1">
      <c r="A16" s="10" t="s">
        <v>8</v>
      </c>
      <c r="B16" s="11" t="s">
        <v>9</v>
      </c>
      <c r="C16" s="12">
        <f>SUM(C17:C21)</f>
        <v>2381926</v>
      </c>
    </row>
    <row r="17" spans="1:3" ht="26.25" customHeight="1">
      <c r="A17" s="13"/>
      <c r="B17" s="41" t="s">
        <v>27</v>
      </c>
      <c r="C17" s="42">
        <v>381913</v>
      </c>
    </row>
    <row r="18" spans="1:3" ht="21" customHeight="1">
      <c r="A18" s="16"/>
      <c r="B18" s="14" t="s">
        <v>28</v>
      </c>
      <c r="C18" s="43">
        <v>160479</v>
      </c>
    </row>
    <row r="19" spans="1:3" ht="30.75" customHeight="1">
      <c r="A19" s="16"/>
      <c r="B19" s="14" t="s">
        <v>29</v>
      </c>
      <c r="C19" s="43">
        <v>1339534</v>
      </c>
    </row>
    <row r="20" spans="1:3" ht="30.75" customHeight="1">
      <c r="A20" s="16"/>
      <c r="B20" s="14" t="s">
        <v>30</v>
      </c>
      <c r="C20" s="43">
        <v>250000</v>
      </c>
    </row>
    <row r="21" spans="1:3" ht="30.75" customHeight="1">
      <c r="A21" s="39"/>
      <c r="B21" s="20" t="s">
        <v>31</v>
      </c>
      <c r="C21" s="44">
        <v>250000</v>
      </c>
    </row>
    <row r="22" spans="1:3" ht="32.25" customHeight="1">
      <c r="A22" s="10" t="s">
        <v>10</v>
      </c>
      <c r="B22" s="11" t="s">
        <v>11</v>
      </c>
      <c r="C22" s="12">
        <f>SUM(C23:C25)</f>
        <v>2114932</v>
      </c>
    </row>
    <row r="23" spans="1:3" ht="30.75" customHeight="1">
      <c r="A23" s="16"/>
      <c r="B23" s="45" t="s">
        <v>32</v>
      </c>
      <c r="C23" s="42">
        <v>1036398</v>
      </c>
    </row>
    <row r="24" spans="1:3" ht="30.75" customHeight="1">
      <c r="A24" s="16"/>
      <c r="B24" s="14" t="s">
        <v>33</v>
      </c>
      <c r="C24" s="43">
        <v>578534</v>
      </c>
    </row>
    <row r="25" spans="1:3" ht="30.75" customHeight="1">
      <c r="A25" s="16"/>
      <c r="B25" s="20" t="s">
        <v>34</v>
      </c>
      <c r="C25" s="44">
        <v>500000</v>
      </c>
    </row>
    <row r="26" spans="1:3" ht="33.75" customHeight="1">
      <c r="A26" s="10" t="s">
        <v>12</v>
      </c>
      <c r="B26" s="21" t="s">
        <v>35</v>
      </c>
      <c r="C26" s="22">
        <f>C9+C10+C16+C22</f>
        <v>12174901</v>
      </c>
    </row>
    <row r="27" spans="1:3" ht="26.25" customHeight="1">
      <c r="A27" s="13" t="s">
        <v>13</v>
      </c>
      <c r="B27" s="23" t="s">
        <v>14</v>
      </c>
      <c r="C27" s="24">
        <v>185000421</v>
      </c>
    </row>
    <row r="28" spans="1:3" ht="28.5" customHeight="1" thickBot="1">
      <c r="A28" s="25"/>
      <c r="B28" s="26" t="s">
        <v>37</v>
      </c>
      <c r="C28" s="27">
        <f>C26+C27</f>
        <v>197175322</v>
      </c>
    </row>
    <row r="29" spans="1:3" ht="19.5" customHeight="1" thickTop="1">
      <c r="A29" s="48" t="s">
        <v>15</v>
      </c>
      <c r="B29" s="49"/>
      <c r="C29" s="50"/>
    </row>
    <row r="30" spans="1:3" ht="19.5" customHeight="1">
      <c r="A30" s="28" t="s">
        <v>5</v>
      </c>
      <c r="B30" s="29" t="s">
        <v>16</v>
      </c>
      <c r="C30" s="30">
        <f>SUM(C31:C32)</f>
        <v>28753022</v>
      </c>
    </row>
    <row r="31" spans="1:3" ht="34.5" customHeight="1">
      <c r="A31" s="10"/>
      <c r="B31" s="21" t="s">
        <v>20</v>
      </c>
      <c r="C31" s="12">
        <v>28673022</v>
      </c>
    </row>
    <row r="32" spans="1:3" ht="34.5" customHeight="1">
      <c r="A32" s="13"/>
      <c r="B32" s="31" t="s">
        <v>17</v>
      </c>
      <c r="C32" s="12">
        <v>80000</v>
      </c>
    </row>
    <row r="33" spans="1:3" ht="24.75" customHeight="1">
      <c r="A33" s="13" t="s">
        <v>6</v>
      </c>
      <c r="B33" s="23" t="s">
        <v>18</v>
      </c>
      <c r="C33" s="24">
        <v>168422300</v>
      </c>
    </row>
    <row r="34" spans="1:3" ht="26.25" customHeight="1">
      <c r="A34" s="10"/>
      <c r="B34" s="23" t="s">
        <v>21</v>
      </c>
      <c r="C34" s="24">
        <f>C30+C33</f>
        <v>197175322</v>
      </c>
    </row>
    <row r="35" spans="1:3" ht="15.75">
      <c r="A35" s="32"/>
      <c r="B35" s="33" t="s">
        <v>19</v>
      </c>
      <c r="C35" s="34">
        <f>C28-C34</f>
        <v>0</v>
      </c>
    </row>
    <row r="36" spans="1:3" ht="15.75">
      <c r="A36" s="32"/>
      <c r="B36" s="35"/>
      <c r="C36" s="36"/>
    </row>
    <row r="37" spans="1:3" ht="15.75">
      <c r="A37" s="32"/>
      <c r="B37" s="35"/>
      <c r="C37" s="34"/>
    </row>
    <row r="38" spans="1:3" ht="15.75">
      <c r="A38" s="32"/>
      <c r="B38" s="35"/>
      <c r="C38" s="35"/>
    </row>
    <row r="39" spans="1:3" ht="15.75">
      <c r="A39" s="32"/>
      <c r="B39" s="35"/>
      <c r="C39" s="35"/>
    </row>
    <row r="40" spans="1:3" ht="15.75">
      <c r="A40" s="32"/>
      <c r="B40" s="35"/>
      <c r="C40" s="35"/>
    </row>
    <row r="41" spans="1:3" ht="15.75">
      <c r="A41" s="32"/>
      <c r="B41" s="35"/>
      <c r="C41" s="35"/>
    </row>
    <row r="42" spans="1:3" ht="15.75">
      <c r="A42" s="32"/>
      <c r="B42" s="35"/>
      <c r="C42" s="35"/>
    </row>
    <row r="43" spans="1:3" ht="15.75">
      <c r="A43" s="32"/>
      <c r="B43" s="35"/>
      <c r="C43" s="35"/>
    </row>
    <row r="44" spans="1:3" ht="15.75">
      <c r="A44" s="32"/>
      <c r="B44" s="35"/>
      <c r="C44" s="35"/>
    </row>
    <row r="45" spans="1:3" ht="12.75">
      <c r="A45" s="37"/>
      <c r="B45" s="38"/>
      <c r="C45" s="38"/>
    </row>
    <row r="46" spans="1:3" ht="12.75">
      <c r="A46" s="37"/>
      <c r="B46" s="38"/>
      <c r="C46" s="38"/>
    </row>
  </sheetData>
  <sheetProtection/>
  <mergeCells count="7">
    <mergeCell ref="B1:C1"/>
    <mergeCell ref="B2:C2"/>
    <mergeCell ref="A29:C29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2010-11-12T10:26:10Z</cp:lastPrinted>
  <dcterms:created xsi:type="dcterms:W3CDTF">2010-05-17T08:57:26Z</dcterms:created>
  <dcterms:modified xsi:type="dcterms:W3CDTF">2010-12-01T13:04:38Z</dcterms:modified>
  <cp:category/>
  <cp:version/>
  <cp:contentType/>
  <cp:contentStatus/>
</cp:coreProperties>
</file>