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855" activeTab="0"/>
  </bookViews>
  <sheets>
    <sheet name="Edukacja - II termin 2010" sheetId="1" r:id="rId1"/>
  </sheets>
  <definedNames>
    <definedName name="_xlnm.Print_Titles" localSheetId="0">'Edukacja - II termin 2010'!$4:$4</definedName>
  </definedNames>
  <calcPr calcMode="manual" fullCalcOnLoad="1"/>
</workbook>
</file>

<file path=xl/sharedStrings.xml><?xml version="1.0" encoding="utf-8"?>
<sst xmlns="http://schemas.openxmlformats.org/spreadsheetml/2006/main" count="96" uniqueCount="71">
  <si>
    <t>L.p.</t>
  </si>
  <si>
    <t>Nazwa zadania</t>
  </si>
  <si>
    <t>Termin realizacji zadania</t>
  </si>
  <si>
    <t>Nazwa organizacji</t>
  </si>
  <si>
    <t>Ogólny koszt zadania</t>
  </si>
  <si>
    <t>Własne środki finansowe zaangażowane w realizację zadania</t>
  </si>
  <si>
    <t>Wnioskowane środki finansowe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</si>
  <si>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</si>
  <si>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</si>
  <si>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</si>
  <si>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</si>
  <si>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</si>
  <si>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</si>
  <si>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</si>
  <si>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</si>
  <si>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</si>
  <si>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</si>
  <si>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</si>
  <si>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</si>
  <si>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</si>
  <si>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</si>
  <si>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</si>
  <si>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</si>
  <si>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</si>
  <si>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RAZEM:</t>
  </si>
  <si>
    <t>Opinia merytoryczna (ilość pkt. z karty oceny):</t>
  </si>
  <si>
    <t>Przyznana kwota</t>
  </si>
  <si>
    <t>ZESTAWIENIE WNIOSKÓW /KONKURS 2010, II termin/ - Edukacja</t>
  </si>
  <si>
    <t>Wspieranie edukacyjnych aspiracji młodzieży szkół gimnazjalnych poprzez Fundusz Stypendialny Śląska Cieszyńskiego</t>
  </si>
  <si>
    <t>09.2010 - 06.2011</t>
  </si>
  <si>
    <t>Macierz Ziemi Cieszyńskiej Towarzystwo Miłośników Regionu</t>
  </si>
  <si>
    <t>Szkolny Konkurs Matematyczny "Wielkie Sumowanie"</t>
  </si>
  <si>
    <t>IV - VI.2010</t>
  </si>
  <si>
    <t>Szkolne Forum Inicjatyw "Ogólniak"</t>
  </si>
  <si>
    <t>Promocja potencjału edukacyjnego Zespołu Szkół Technicznych w Cieszynie, w zakresie pozyskiwania energii ze źródeł odnawialnych</t>
  </si>
  <si>
    <t>01.01 - 31.12.2010</t>
  </si>
  <si>
    <t>Stowarzyszenie "Działajmy Razem" TRIANON.PL</t>
  </si>
  <si>
    <t>Międzyszkolny Konkurs  Wiedzy Gastronomicznej</t>
  </si>
  <si>
    <t>09 - 11.2010</t>
  </si>
  <si>
    <t>Stowarzyszenie Nauczycieli i Absolwentów "Agroszkoła" w Międzyświeciu</t>
  </si>
  <si>
    <t>Dzień Austriacki</t>
  </si>
  <si>
    <t>04 - 06.2010</t>
  </si>
  <si>
    <t>II Beskidzki Konkurs Młodych Kucharzy</t>
  </si>
  <si>
    <t>1.09 - 17.11.2009</t>
  </si>
  <si>
    <t>Stowarzyszenie EKOGA</t>
  </si>
  <si>
    <t>V Beskidzki Konkurs Młodych Barmanów</t>
  </si>
  <si>
    <t>1.04 - 11.06.2010</t>
  </si>
  <si>
    <t>Promocja Liceum im. M. Kopernika w Cieszynie poprzez organizację konkursów wiedzy matematycznej i humanistycznej</t>
  </si>
  <si>
    <t>1.04 - 31.05.2010</t>
  </si>
  <si>
    <t>Stowarzyszenie AMICUS COPERNICUS Cieszyn</t>
  </si>
  <si>
    <t>III Międzynarodowy Konkurs Języka Angielskiego</t>
  </si>
  <si>
    <t>21.04 - 11.05.2010</t>
  </si>
  <si>
    <t>Stowarzyszenie "Wrzos"</t>
  </si>
  <si>
    <t>Inicjatywy Liderów Młodzieżowych 2010</t>
  </si>
  <si>
    <t>15.04 - 15.12.2010</t>
  </si>
  <si>
    <t>Stowarzyszenie Cieszyńskiej Młodzieży Twórczej</t>
  </si>
  <si>
    <t>"Twórczość Młodych Techników" - przegląd prezentacji 2010</t>
  </si>
  <si>
    <t>15.03 - 31.04.2010</t>
  </si>
  <si>
    <t>Stowarzyszenie Na Rzecz Rozwoju Kulturalno - Oświatowego oraz Sportowego Dzieci i Młodzieży "Wrzos"</t>
  </si>
  <si>
    <t>VII Międzyszkolny Konkurs "W świecie nauk ścisłych"</t>
  </si>
  <si>
    <t>Przygotowanie do matury z j. polskiego i poradnictwo zawodowe dotyczące określenia dalszej drogi kształcenia się</t>
  </si>
  <si>
    <t>Stowarzyszenie Klub Kobiet Kreatywnych</t>
  </si>
  <si>
    <t>XV Konkurs Wiedzy: "Czy znasz gminę Skoczów"</t>
  </si>
  <si>
    <t>15.02 - 20.04.2010</t>
  </si>
  <si>
    <t>Organizacja międzyszkolnego konkursu: potrawy kuchni krajów Unii Europejskiej - Finlandia</t>
  </si>
  <si>
    <t>1.04 - 15.06.2010</t>
  </si>
  <si>
    <t>Stowarzyszenie na Rzecz Wspierania Rozwoju Zespołu Szkół Gastronomiczno - Hotelarskich "Teraz Patelniok" w Wiśle</t>
  </si>
  <si>
    <t>Szkolne Biuro Karier Powiatu Cieszyńskiego</t>
  </si>
  <si>
    <t>Organizowanie kursów szkoleniowych dla kadry kierowniczej placówek oświatowych Powiatu Cieszyńskiego z zakresu (pre)orientacji zawodowej</t>
  </si>
  <si>
    <t>1.04 - 30.06.2010</t>
  </si>
  <si>
    <t>Załącznik nr 4 do Uchwały Zarządu Powiatu nr 758/ZP/III/10 z dnia 31 marca 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</si>
</sst>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" fontId="3" fillId="0" borderId="0" xfId="0" applyNumberFormat="1" applyFont="1" applyAlignment="1" applyProtection="1">
      <alignment horizontal="left" vertical="top" wrapText="1"/>
      <protection locked="0"/>
    </xf>
    <xf numFmtId="4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top" wrapText="1"/>
    </xf>
    <xf numFmtId="4" fontId="3" fillId="0" borderId="0" xfId="0" applyNumberFormat="1" applyFont="1" applyBorder="1" applyAlignment="1" applyProtection="1">
      <alignment horizontal="left" vertical="top" wrapText="1"/>
      <protection locked="0"/>
    </xf>
    <xf numFmtId="49" fontId="5" fillId="0" borderId="10" xfId="0" applyNumberFormat="1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right" vertical="top" wrapText="1"/>
      <protection/>
    </xf>
    <xf numFmtId="4" fontId="5" fillId="0" borderId="10" xfId="0" applyNumberFormat="1" applyFont="1" applyBorder="1" applyAlignment="1" applyProtection="1">
      <alignment horizontal="left" vertical="top" wrapText="1"/>
      <protection/>
    </xf>
    <xf numFmtId="49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Font="1" applyFill="1" applyBorder="1" applyAlignment="1" applyProtection="1">
      <alignment horizontal="center" vertical="center" wrapText="1"/>
      <protection locked="0"/>
    </xf>
    <xf numFmtId="4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4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4" fontId="0" fillId="0" borderId="0" xfId="0" applyNumberFormat="1" applyFont="1" applyAlignment="1" applyProtection="1">
      <alignment horizontal="left" vertical="top" wrapText="1"/>
      <protection locked="0"/>
    </xf>
    <xf numFmtId="0" fontId="0" fillId="34" borderId="0" xfId="0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4" fontId="7" fillId="0" borderId="10" xfId="0" applyNumberFormat="1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4" fontId="0" fillId="0" borderId="10" xfId="0" applyNumberFormat="1" applyFill="1" applyBorder="1" applyAlignment="1" applyProtection="1">
      <alignment horizontal="left" vertical="top" wrapText="1"/>
      <protection locked="0"/>
    </xf>
    <xf numFmtId="4" fontId="7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/>
    </xf>
    <xf numFmtId="4" fontId="4" fillId="0" borderId="0" xfId="0" applyNumberFormat="1" applyFont="1" applyAlignment="1">
      <alignment horizontal="left" vertical="top" wrapText="1"/>
    </xf>
    <xf numFmtId="4" fontId="4" fillId="0" borderId="10" xfId="0" applyNumberFormat="1" applyFont="1" applyBorder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PageLayoutView="0" workbookViewId="0" topLeftCell="A1">
      <selection activeCell="F1" sqref="F1:H1"/>
    </sheetView>
  </sheetViews>
  <sheetFormatPr defaultColWidth="9.00390625" defaultRowHeight="12.75"/>
  <cols>
    <col min="1" max="1" width="4.125" style="26" customWidth="1"/>
    <col min="2" max="2" width="37.375" style="13" customWidth="1"/>
    <col min="3" max="3" width="11.875" style="13" customWidth="1"/>
    <col min="4" max="4" width="25.375" style="13" customWidth="1"/>
    <col min="5" max="5" width="11.625" style="27" customWidth="1"/>
    <col min="6" max="6" width="15.00390625" style="27" customWidth="1"/>
    <col min="7" max="7" width="11.75390625" style="27" customWidth="1"/>
    <col min="8" max="8" width="14.25390625" style="2" customWidth="1"/>
    <col min="9" max="9" width="10.125" style="13" bestFit="1" customWidth="1"/>
    <col min="10" max="16384" width="9.125" style="13" customWidth="1"/>
  </cols>
  <sheetData>
    <row r="1" spans="6:8" ht="38.25" customHeight="1">
      <c r="F1" s="42" t="s">
        <v>70</v>
      </c>
      <c r="G1" s="42"/>
      <c r="H1" s="42"/>
    </row>
    <row r="2" spans="1:8" ht="24" customHeight="1">
      <c r="A2" s="40" t="s">
        <v>27</v>
      </c>
      <c r="B2" s="40"/>
      <c r="C2" s="40"/>
      <c r="D2" s="40"/>
      <c r="E2" s="40"/>
      <c r="F2" s="40"/>
      <c r="G2" s="40"/>
      <c r="H2" s="40"/>
    </row>
    <row r="3" spans="1:8" s="15" customFormat="1" ht="12.75">
      <c r="A3" s="14"/>
      <c r="E3" s="16"/>
      <c r="F3" s="16"/>
      <c r="G3" s="16"/>
      <c r="H3" s="4"/>
    </row>
    <row r="4" spans="1:8" s="17" customFormat="1" ht="42">
      <c r="A4" s="10" t="s">
        <v>0</v>
      </c>
      <c r="B4" s="11" t="s">
        <v>1</v>
      </c>
      <c r="C4" s="11" t="s">
        <v>2</v>
      </c>
      <c r="D4" s="11" t="s">
        <v>3</v>
      </c>
      <c r="E4" s="12" t="s">
        <v>4</v>
      </c>
      <c r="F4" s="12" t="s">
        <v>5</v>
      </c>
      <c r="G4" s="12" t="s">
        <v>6</v>
      </c>
      <c r="H4" s="12" t="s">
        <v>26</v>
      </c>
    </row>
    <row r="5" spans="1:8" s="18" customFormat="1" ht="51">
      <c r="A5" s="5" t="s">
        <v>7</v>
      </c>
      <c r="B5" s="28" t="s">
        <v>28</v>
      </c>
      <c r="C5" s="28" t="s">
        <v>29</v>
      </c>
      <c r="D5" s="28" t="s">
        <v>30</v>
      </c>
      <c r="E5" s="29">
        <v>24200</v>
      </c>
      <c r="F5" s="29">
        <v>19200</v>
      </c>
      <c r="G5" s="29">
        <v>5000</v>
      </c>
      <c r="H5" s="36">
        <v>5000</v>
      </c>
    </row>
    <row r="6" spans="1:8" s="3" customFormat="1" ht="23.25" customHeight="1">
      <c r="A6" s="37" t="s">
        <v>25</v>
      </c>
      <c r="B6" s="38"/>
      <c r="C6" s="6" t="e">
        <f>#REF!</f>
        <v>#REF!</v>
      </c>
      <c r="D6" s="39"/>
      <c r="E6" s="39"/>
      <c r="F6" s="39"/>
      <c r="G6" s="39"/>
      <c r="H6" s="39"/>
    </row>
    <row r="7" spans="1:8" s="18" customFormat="1" ht="25.5">
      <c r="A7" s="7" t="s">
        <v>8</v>
      </c>
      <c r="B7" s="28" t="s">
        <v>31</v>
      </c>
      <c r="C7" s="30" t="s">
        <v>32</v>
      </c>
      <c r="D7" s="30" t="s">
        <v>33</v>
      </c>
      <c r="E7" s="29">
        <v>2840</v>
      </c>
      <c r="F7" s="29">
        <v>2000</v>
      </c>
      <c r="G7" s="29">
        <v>840</v>
      </c>
      <c r="H7" s="36">
        <v>600</v>
      </c>
    </row>
    <row r="8" spans="1:8" s="3" customFormat="1" ht="23.25" customHeight="1">
      <c r="A8" s="37" t="s">
        <v>25</v>
      </c>
      <c r="B8" s="38"/>
      <c r="C8" s="34" t="e">
        <f>#REF!</f>
        <v>#REF!</v>
      </c>
      <c r="D8" s="39"/>
      <c r="E8" s="39"/>
      <c r="F8" s="39"/>
      <c r="G8" s="39"/>
      <c r="H8" s="39"/>
    </row>
    <row r="9" spans="1:8" s="18" customFormat="1" ht="51">
      <c r="A9" s="7" t="s">
        <v>9</v>
      </c>
      <c r="B9" s="28" t="s">
        <v>34</v>
      </c>
      <c r="C9" s="28" t="s">
        <v>35</v>
      </c>
      <c r="D9" s="28" t="s">
        <v>36</v>
      </c>
      <c r="E9" s="29">
        <v>4436</v>
      </c>
      <c r="F9" s="29">
        <v>2600</v>
      </c>
      <c r="G9" s="29">
        <v>1836</v>
      </c>
      <c r="H9" s="36">
        <v>1000</v>
      </c>
    </row>
    <row r="10" spans="1:8" s="3" customFormat="1" ht="23.25" customHeight="1">
      <c r="A10" s="37" t="s">
        <v>25</v>
      </c>
      <c r="B10" s="38"/>
      <c r="C10" s="34" t="e">
        <f>#REF!</f>
        <v>#REF!</v>
      </c>
      <c r="D10" s="39"/>
      <c r="E10" s="39"/>
      <c r="F10" s="39"/>
      <c r="G10" s="39"/>
      <c r="H10" s="39"/>
    </row>
    <row r="11" spans="1:8" s="18" customFormat="1" ht="38.25">
      <c r="A11" s="7" t="s">
        <v>10</v>
      </c>
      <c r="B11" s="30" t="s">
        <v>37</v>
      </c>
      <c r="C11" s="30" t="s">
        <v>38</v>
      </c>
      <c r="D11" s="30" t="s">
        <v>39</v>
      </c>
      <c r="E11" s="29">
        <v>2445</v>
      </c>
      <c r="F11" s="29">
        <v>495</v>
      </c>
      <c r="G11" s="29">
        <v>1950</v>
      </c>
      <c r="H11" s="36">
        <v>800</v>
      </c>
    </row>
    <row r="12" spans="1:8" s="3" customFormat="1" ht="23.25" customHeight="1">
      <c r="A12" s="37" t="s">
        <v>25</v>
      </c>
      <c r="B12" s="38"/>
      <c r="C12" s="34" t="e">
        <f>#REF!</f>
        <v>#REF!</v>
      </c>
      <c r="D12" s="39"/>
      <c r="E12" s="39"/>
      <c r="F12" s="39"/>
      <c r="G12" s="39"/>
      <c r="H12" s="39"/>
    </row>
    <row r="13" spans="1:8" s="18" customFormat="1" ht="25.5">
      <c r="A13" s="7" t="s">
        <v>11</v>
      </c>
      <c r="B13" s="28" t="s">
        <v>40</v>
      </c>
      <c r="C13" s="28" t="s">
        <v>41</v>
      </c>
      <c r="D13" s="28" t="s">
        <v>33</v>
      </c>
      <c r="E13" s="29">
        <v>9850</v>
      </c>
      <c r="F13" s="29">
        <v>3450</v>
      </c>
      <c r="G13" s="29">
        <v>6400</v>
      </c>
      <c r="H13" s="36">
        <v>0</v>
      </c>
    </row>
    <row r="14" spans="1:8" s="3" customFormat="1" ht="23.25" customHeight="1">
      <c r="A14" s="37" t="s">
        <v>25</v>
      </c>
      <c r="B14" s="38"/>
      <c r="C14" s="34" t="e">
        <f>#REF!</f>
        <v>#REF!</v>
      </c>
      <c r="D14" s="39"/>
      <c r="E14" s="39"/>
      <c r="F14" s="39"/>
      <c r="G14" s="39"/>
      <c r="H14" s="39"/>
    </row>
    <row r="15" spans="1:8" s="18" customFormat="1" ht="25.5">
      <c r="A15" s="7" t="s">
        <v>12</v>
      </c>
      <c r="B15" s="30" t="s">
        <v>42</v>
      </c>
      <c r="C15" s="30" t="s">
        <v>43</v>
      </c>
      <c r="D15" s="30" t="s">
        <v>44</v>
      </c>
      <c r="E15" s="29">
        <v>26880</v>
      </c>
      <c r="F15" s="29">
        <v>21780</v>
      </c>
      <c r="G15" s="29">
        <v>5100</v>
      </c>
      <c r="H15" s="36">
        <v>2350</v>
      </c>
    </row>
    <row r="16" spans="1:8" s="3" customFormat="1" ht="23.25" customHeight="1">
      <c r="A16" s="37" t="s">
        <v>25</v>
      </c>
      <c r="B16" s="38"/>
      <c r="C16" s="34" t="e">
        <f>#REF!</f>
        <v>#REF!</v>
      </c>
      <c r="D16" s="39"/>
      <c r="E16" s="39"/>
      <c r="F16" s="39"/>
      <c r="G16" s="39"/>
      <c r="H16" s="39"/>
    </row>
    <row r="17" spans="1:8" s="18" customFormat="1" ht="25.5">
      <c r="A17" s="7" t="s">
        <v>13</v>
      </c>
      <c r="B17" s="28" t="s">
        <v>45</v>
      </c>
      <c r="C17" s="28" t="s">
        <v>46</v>
      </c>
      <c r="D17" s="28" t="s">
        <v>44</v>
      </c>
      <c r="E17" s="29">
        <v>32620</v>
      </c>
      <c r="F17" s="29">
        <v>27420</v>
      </c>
      <c r="G17" s="29">
        <v>5200</v>
      </c>
      <c r="H17" s="36">
        <v>1400</v>
      </c>
    </row>
    <row r="18" spans="1:8" s="3" customFormat="1" ht="23.25" customHeight="1">
      <c r="A18" s="37" t="s">
        <v>25</v>
      </c>
      <c r="B18" s="38"/>
      <c r="C18" s="34" t="e">
        <f>#REF!</f>
        <v>#REF!</v>
      </c>
      <c r="D18" s="39"/>
      <c r="E18" s="39"/>
      <c r="F18" s="39"/>
      <c r="G18" s="39"/>
      <c r="H18" s="39"/>
    </row>
    <row r="19" spans="1:8" s="18" customFormat="1" ht="38.25">
      <c r="A19" s="7" t="s">
        <v>14</v>
      </c>
      <c r="B19" s="28" t="s">
        <v>47</v>
      </c>
      <c r="C19" s="28" t="s">
        <v>48</v>
      </c>
      <c r="D19" s="28" t="s">
        <v>49</v>
      </c>
      <c r="E19" s="29">
        <v>12250</v>
      </c>
      <c r="F19" s="29">
        <v>7250</v>
      </c>
      <c r="G19" s="29">
        <v>5000</v>
      </c>
      <c r="H19" s="36">
        <v>3000</v>
      </c>
    </row>
    <row r="20" spans="1:8" s="3" customFormat="1" ht="23.25" customHeight="1">
      <c r="A20" s="37" t="s">
        <v>25</v>
      </c>
      <c r="B20" s="38"/>
      <c r="C20" s="34" t="e">
        <f>#REF!</f>
        <v>#REF!</v>
      </c>
      <c r="D20" s="39"/>
      <c r="E20" s="39"/>
      <c r="F20" s="39"/>
      <c r="G20" s="39"/>
      <c r="H20" s="39"/>
    </row>
    <row r="21" spans="1:8" s="18" customFormat="1" ht="25.5">
      <c r="A21" s="7" t="s">
        <v>15</v>
      </c>
      <c r="B21" s="28" t="s">
        <v>50</v>
      </c>
      <c r="C21" s="28" t="s">
        <v>51</v>
      </c>
      <c r="D21" s="28" t="s">
        <v>52</v>
      </c>
      <c r="E21" s="29">
        <v>1230</v>
      </c>
      <c r="F21" s="29">
        <v>160</v>
      </c>
      <c r="G21" s="29">
        <v>1070</v>
      </c>
      <c r="H21" s="36">
        <v>700</v>
      </c>
    </row>
    <row r="22" spans="1:8" s="3" customFormat="1" ht="23.25" customHeight="1">
      <c r="A22" s="37" t="s">
        <v>25</v>
      </c>
      <c r="B22" s="38"/>
      <c r="C22" s="34" t="e">
        <f>#REF!</f>
        <v>#REF!</v>
      </c>
      <c r="D22" s="39"/>
      <c r="E22" s="39"/>
      <c r="F22" s="39"/>
      <c r="G22" s="39"/>
      <c r="H22" s="39"/>
    </row>
    <row r="23" spans="1:8" s="18" customFormat="1" ht="38.25">
      <c r="A23" s="7" t="s">
        <v>16</v>
      </c>
      <c r="B23" s="28" t="s">
        <v>53</v>
      </c>
      <c r="C23" s="28" t="s">
        <v>54</v>
      </c>
      <c r="D23" s="28" t="s">
        <v>55</v>
      </c>
      <c r="E23" s="29">
        <v>6340</v>
      </c>
      <c r="F23" s="29">
        <v>3840</v>
      </c>
      <c r="G23" s="29">
        <v>2500</v>
      </c>
      <c r="H23" s="36">
        <v>2200</v>
      </c>
    </row>
    <row r="24" spans="1:8" s="3" customFormat="1" ht="23.25" customHeight="1">
      <c r="A24" s="37" t="s">
        <v>25</v>
      </c>
      <c r="B24" s="38"/>
      <c r="C24" s="34" t="e">
        <f>#REF!</f>
        <v>#REF!</v>
      </c>
      <c r="D24" s="39"/>
      <c r="E24" s="39"/>
      <c r="F24" s="39"/>
      <c r="G24" s="39"/>
      <c r="H24" s="39"/>
    </row>
    <row r="25" spans="1:8" s="3" customFormat="1" ht="66" customHeight="1">
      <c r="A25" s="7" t="s">
        <v>17</v>
      </c>
      <c r="B25" s="30" t="s">
        <v>56</v>
      </c>
      <c r="C25" s="30" t="s">
        <v>57</v>
      </c>
      <c r="D25" s="30" t="s">
        <v>58</v>
      </c>
      <c r="E25" s="29">
        <v>1600</v>
      </c>
      <c r="F25" s="29">
        <v>200</v>
      </c>
      <c r="G25" s="29">
        <v>1400</v>
      </c>
      <c r="H25" s="36">
        <v>1400</v>
      </c>
    </row>
    <row r="26" spans="1:8" s="18" customFormat="1" ht="19.5" customHeight="1">
      <c r="A26" s="37" t="s">
        <v>25</v>
      </c>
      <c r="B26" s="38"/>
      <c r="C26" s="34" t="e">
        <f>#REF!</f>
        <v>#REF!</v>
      </c>
      <c r="D26" s="39"/>
      <c r="E26" s="39"/>
      <c r="F26" s="39"/>
      <c r="G26" s="39"/>
      <c r="H26" s="39"/>
    </row>
    <row r="27" spans="1:8" s="3" customFormat="1" ht="63.75">
      <c r="A27" s="7" t="s">
        <v>18</v>
      </c>
      <c r="B27" s="30" t="s">
        <v>59</v>
      </c>
      <c r="C27" s="30" t="s">
        <v>38</v>
      </c>
      <c r="D27" s="30" t="s">
        <v>58</v>
      </c>
      <c r="E27" s="29">
        <v>1100</v>
      </c>
      <c r="F27" s="29">
        <v>200</v>
      </c>
      <c r="G27" s="29">
        <v>900</v>
      </c>
      <c r="H27" s="36">
        <v>700</v>
      </c>
    </row>
    <row r="28" spans="1:8" s="18" customFormat="1" ht="15.75">
      <c r="A28" s="37" t="s">
        <v>25</v>
      </c>
      <c r="B28" s="38"/>
      <c r="C28" s="34" t="e">
        <f>#REF!</f>
        <v>#REF!</v>
      </c>
      <c r="D28" s="39"/>
      <c r="E28" s="39"/>
      <c r="F28" s="39"/>
      <c r="G28" s="39"/>
      <c r="H28" s="39"/>
    </row>
    <row r="29" spans="1:8" s="3" customFormat="1" ht="38.25">
      <c r="A29" s="7" t="s">
        <v>19</v>
      </c>
      <c r="B29" s="28" t="s">
        <v>60</v>
      </c>
      <c r="C29" s="28" t="s">
        <v>48</v>
      </c>
      <c r="D29" s="28" t="s">
        <v>61</v>
      </c>
      <c r="E29" s="29">
        <v>5968</v>
      </c>
      <c r="F29" s="29">
        <v>968</v>
      </c>
      <c r="G29" s="29">
        <v>5000</v>
      </c>
      <c r="H29" s="36">
        <v>0</v>
      </c>
    </row>
    <row r="30" spans="1:8" s="18" customFormat="1" ht="15.75">
      <c r="A30" s="37" t="s">
        <v>25</v>
      </c>
      <c r="B30" s="38"/>
      <c r="C30" s="34" t="e">
        <f>#REF!</f>
        <v>#REF!</v>
      </c>
      <c r="D30" s="39"/>
      <c r="E30" s="39"/>
      <c r="F30" s="39"/>
      <c r="G30" s="39"/>
      <c r="H30" s="39"/>
    </row>
    <row r="31" spans="1:8" s="3" customFormat="1" ht="25.5">
      <c r="A31" s="7" t="s">
        <v>20</v>
      </c>
      <c r="B31" s="28" t="s">
        <v>62</v>
      </c>
      <c r="C31" s="28" t="s">
        <v>63</v>
      </c>
      <c r="D31" s="28" t="s">
        <v>33</v>
      </c>
      <c r="E31" s="29">
        <v>850</v>
      </c>
      <c r="F31" s="29">
        <v>150</v>
      </c>
      <c r="G31" s="29">
        <v>700</v>
      </c>
      <c r="H31" s="36">
        <v>0</v>
      </c>
    </row>
    <row r="32" spans="1:8" s="18" customFormat="1" ht="15.75">
      <c r="A32" s="37" t="s">
        <v>25</v>
      </c>
      <c r="B32" s="38"/>
      <c r="C32" s="34" t="e">
        <f>#REF!</f>
        <v>#REF!</v>
      </c>
      <c r="D32" s="39"/>
      <c r="E32" s="39"/>
      <c r="F32" s="39"/>
      <c r="G32" s="39"/>
      <c r="H32" s="39"/>
    </row>
    <row r="33" spans="1:8" s="3" customFormat="1" ht="63.75">
      <c r="A33" s="7" t="s">
        <v>21</v>
      </c>
      <c r="B33" s="31" t="s">
        <v>64</v>
      </c>
      <c r="C33" s="31" t="s">
        <v>65</v>
      </c>
      <c r="D33" s="31" t="s">
        <v>66</v>
      </c>
      <c r="E33" s="32">
        <v>4863.5</v>
      </c>
      <c r="F33" s="32">
        <v>499</v>
      </c>
      <c r="G33" s="33">
        <v>4365</v>
      </c>
      <c r="H33" s="36">
        <v>1000</v>
      </c>
    </row>
    <row r="34" spans="1:8" s="18" customFormat="1" ht="15.75">
      <c r="A34" s="37" t="s">
        <v>25</v>
      </c>
      <c r="B34" s="38"/>
      <c r="C34" s="34" t="e">
        <f>#REF!</f>
        <v>#REF!</v>
      </c>
      <c r="D34" s="39"/>
      <c r="E34" s="39"/>
      <c r="F34" s="39"/>
      <c r="G34" s="39"/>
      <c r="H34" s="39"/>
    </row>
    <row r="35" spans="1:8" s="3" customFormat="1" ht="25.5">
      <c r="A35" s="7" t="s">
        <v>22</v>
      </c>
      <c r="B35" s="28" t="s">
        <v>67</v>
      </c>
      <c r="C35" s="28" t="s">
        <v>48</v>
      </c>
      <c r="D35" s="28" t="s">
        <v>61</v>
      </c>
      <c r="E35" s="29">
        <v>6050</v>
      </c>
      <c r="F35" s="29">
        <v>1050</v>
      </c>
      <c r="G35" s="29">
        <v>5000</v>
      </c>
      <c r="H35" s="36">
        <v>0</v>
      </c>
    </row>
    <row r="36" spans="1:8" s="18" customFormat="1" ht="15.75">
      <c r="A36" s="37" t="s">
        <v>25</v>
      </c>
      <c r="B36" s="38"/>
      <c r="C36" s="34" t="e">
        <f>#REF!</f>
        <v>#REF!</v>
      </c>
      <c r="D36" s="39"/>
      <c r="E36" s="39"/>
      <c r="F36" s="39"/>
      <c r="G36" s="39"/>
      <c r="H36" s="39"/>
    </row>
    <row r="37" spans="1:8" s="3" customFormat="1" ht="51">
      <c r="A37" s="7" t="s">
        <v>23</v>
      </c>
      <c r="B37" s="28" t="s">
        <v>68</v>
      </c>
      <c r="C37" s="28" t="s">
        <v>69</v>
      </c>
      <c r="D37" s="28" t="s">
        <v>61</v>
      </c>
      <c r="E37" s="29">
        <v>6420</v>
      </c>
      <c r="F37" s="29">
        <v>1500</v>
      </c>
      <c r="G37" s="29">
        <v>4920</v>
      </c>
      <c r="H37" s="36">
        <v>0</v>
      </c>
    </row>
    <row r="38" spans="1:8" s="18" customFormat="1" ht="15.75">
      <c r="A38" s="37" t="s">
        <v>25</v>
      </c>
      <c r="B38" s="38"/>
      <c r="C38" s="34" t="e">
        <f>#REF!</f>
        <v>#REF!</v>
      </c>
      <c r="D38" s="39"/>
      <c r="E38" s="39"/>
      <c r="F38" s="39"/>
      <c r="G38" s="39"/>
      <c r="H38" s="39"/>
    </row>
    <row r="39" spans="1:9" s="3" customFormat="1" ht="23.25" customHeight="1">
      <c r="A39" s="8"/>
      <c r="B39" s="41" t="s">
        <v>24</v>
      </c>
      <c r="C39" s="41"/>
      <c r="D39" s="41"/>
      <c r="E39" s="9">
        <f>SUM(E5:E38)</f>
        <v>149942.5</v>
      </c>
      <c r="F39" s="9">
        <f>SUM(F5:F38)</f>
        <v>92762</v>
      </c>
      <c r="G39" s="9">
        <f>SUM(G5:G38)</f>
        <v>57181</v>
      </c>
      <c r="H39" s="9">
        <f>SUM(H5:H38)</f>
        <v>20150</v>
      </c>
      <c r="I39" s="35"/>
    </row>
    <row r="40" spans="1:8" s="18" customFormat="1" ht="12.75">
      <c r="A40" s="19"/>
      <c r="B40" s="20"/>
      <c r="C40" s="20"/>
      <c r="D40" s="20"/>
      <c r="E40" s="21"/>
      <c r="F40" s="21"/>
      <c r="G40" s="21"/>
      <c r="H40" s="1"/>
    </row>
    <row r="41" spans="1:8" s="3" customFormat="1" ht="23.25" customHeight="1">
      <c r="A41" s="22"/>
      <c r="B41" s="23"/>
      <c r="C41" s="23"/>
      <c r="D41" s="23"/>
      <c r="E41" s="24"/>
      <c r="F41" s="24"/>
      <c r="G41" s="24"/>
      <c r="H41" s="1"/>
    </row>
    <row r="42" spans="1:8" s="25" customFormat="1" ht="12.75">
      <c r="A42" s="22"/>
      <c r="B42" s="23"/>
      <c r="C42" s="23"/>
      <c r="D42" s="23"/>
      <c r="E42" s="24"/>
      <c r="F42" s="24"/>
      <c r="G42" s="24"/>
      <c r="H42" s="1"/>
    </row>
    <row r="43" spans="1:8" s="3" customFormat="1" ht="23.25" customHeight="1">
      <c r="A43" s="22"/>
      <c r="B43" s="23"/>
      <c r="C43" s="23"/>
      <c r="D43" s="23"/>
      <c r="E43" s="24"/>
      <c r="F43" s="24"/>
      <c r="G43" s="24"/>
      <c r="H43" s="1"/>
    </row>
    <row r="44" spans="1:8" s="25" customFormat="1" ht="12.75">
      <c r="A44" s="22"/>
      <c r="B44" s="23"/>
      <c r="C44" s="23"/>
      <c r="D44" s="23"/>
      <c r="E44" s="24"/>
      <c r="F44" s="24"/>
      <c r="G44" s="24"/>
      <c r="H44" s="1"/>
    </row>
    <row r="45" spans="1:8" s="3" customFormat="1" ht="23.25" customHeight="1">
      <c r="A45" s="22"/>
      <c r="B45" s="23"/>
      <c r="C45" s="23"/>
      <c r="D45" s="23"/>
      <c r="E45" s="24"/>
      <c r="F45" s="24"/>
      <c r="G45" s="24"/>
      <c r="H45" s="1"/>
    </row>
    <row r="46" spans="1:8" s="25" customFormat="1" ht="12.75">
      <c r="A46" s="22"/>
      <c r="B46" s="23"/>
      <c r="C46" s="23"/>
      <c r="D46" s="23"/>
      <c r="E46" s="24"/>
      <c r="F46" s="24"/>
      <c r="G46" s="24"/>
      <c r="H46" s="1"/>
    </row>
    <row r="47" spans="1:8" s="3" customFormat="1" ht="23.25" customHeight="1">
      <c r="A47" s="22"/>
      <c r="B47" s="23"/>
      <c r="C47" s="23"/>
      <c r="D47" s="23"/>
      <c r="E47" s="24"/>
      <c r="F47" s="24"/>
      <c r="G47" s="24"/>
      <c r="H47" s="1"/>
    </row>
    <row r="48" spans="1:8" s="25" customFormat="1" ht="12.75">
      <c r="A48" s="22"/>
      <c r="B48" s="23"/>
      <c r="C48" s="23"/>
      <c r="D48" s="23"/>
      <c r="E48" s="24"/>
      <c r="F48" s="24"/>
      <c r="G48" s="24"/>
      <c r="H48" s="1"/>
    </row>
    <row r="49" spans="1:8" s="3" customFormat="1" ht="23.25" customHeight="1">
      <c r="A49" s="22"/>
      <c r="B49" s="23"/>
      <c r="C49" s="23"/>
      <c r="D49" s="23"/>
      <c r="E49" s="24"/>
      <c r="F49" s="24"/>
      <c r="G49" s="24"/>
      <c r="H49" s="1"/>
    </row>
    <row r="50" spans="1:8" s="25" customFormat="1" ht="12.75">
      <c r="A50" s="22"/>
      <c r="B50" s="23"/>
      <c r="C50" s="23"/>
      <c r="D50" s="23"/>
      <c r="E50" s="24"/>
      <c r="F50" s="24"/>
      <c r="G50" s="24"/>
      <c r="H50" s="1"/>
    </row>
    <row r="51" spans="1:8" s="3" customFormat="1" ht="23.25" customHeight="1">
      <c r="A51" s="22"/>
      <c r="B51" s="23"/>
      <c r="C51" s="23"/>
      <c r="D51" s="23"/>
      <c r="E51" s="24"/>
      <c r="F51" s="24"/>
      <c r="G51" s="24"/>
      <c r="H51" s="1"/>
    </row>
    <row r="52" spans="1:8" s="25" customFormat="1" ht="12.75">
      <c r="A52" s="22"/>
      <c r="B52" s="23"/>
      <c r="C52" s="23"/>
      <c r="D52" s="23"/>
      <c r="E52" s="24"/>
      <c r="F52" s="24"/>
      <c r="G52" s="24"/>
      <c r="H52" s="1"/>
    </row>
    <row r="53" spans="1:8" s="3" customFormat="1" ht="23.25" customHeight="1">
      <c r="A53" s="22"/>
      <c r="B53" s="23"/>
      <c r="C53" s="23"/>
      <c r="D53" s="23"/>
      <c r="E53" s="24"/>
      <c r="F53" s="24"/>
      <c r="G53" s="24"/>
      <c r="H53" s="1"/>
    </row>
    <row r="54" spans="1:8" s="25" customFormat="1" ht="12.75">
      <c r="A54" s="22"/>
      <c r="B54" s="23"/>
      <c r="C54" s="23"/>
      <c r="D54" s="23"/>
      <c r="E54" s="24"/>
      <c r="F54" s="24"/>
      <c r="G54" s="24"/>
      <c r="H54" s="1"/>
    </row>
    <row r="55" spans="1:8" s="3" customFormat="1" ht="23.25" customHeight="1">
      <c r="A55" s="26"/>
      <c r="B55" s="13"/>
      <c r="C55" s="13"/>
      <c r="D55" s="13"/>
      <c r="E55" s="27"/>
      <c r="F55" s="27"/>
      <c r="G55" s="27"/>
      <c r="H55" s="2"/>
    </row>
    <row r="56" spans="1:8" s="25" customFormat="1" ht="12.75">
      <c r="A56" s="26"/>
      <c r="B56" s="13"/>
      <c r="C56" s="13"/>
      <c r="D56" s="13"/>
      <c r="E56" s="27"/>
      <c r="F56" s="27"/>
      <c r="G56" s="27"/>
      <c r="H56" s="2"/>
    </row>
    <row r="57" spans="1:8" s="3" customFormat="1" ht="23.25" customHeight="1">
      <c r="A57" s="26"/>
      <c r="B57" s="13"/>
      <c r="C57" s="13"/>
      <c r="D57" s="13"/>
      <c r="E57" s="27"/>
      <c r="F57" s="27"/>
      <c r="G57" s="27"/>
      <c r="H57" s="2"/>
    </row>
    <row r="58" spans="1:8" s="25" customFormat="1" ht="12.75">
      <c r="A58" s="26"/>
      <c r="B58" s="13"/>
      <c r="C58" s="13"/>
      <c r="D58" s="13"/>
      <c r="E58" s="27"/>
      <c r="F58" s="27"/>
      <c r="G58" s="27"/>
      <c r="H58" s="2"/>
    </row>
    <row r="59" spans="1:8" s="3" customFormat="1" ht="23.25" customHeight="1">
      <c r="A59" s="26"/>
      <c r="B59" s="13"/>
      <c r="C59" s="13"/>
      <c r="D59" s="13"/>
      <c r="E59" s="27"/>
      <c r="F59" s="27"/>
      <c r="G59" s="27"/>
      <c r="H59" s="2"/>
    </row>
    <row r="60" spans="1:8" s="25" customFormat="1" ht="12.75">
      <c r="A60" s="26"/>
      <c r="B60" s="13"/>
      <c r="C60" s="13"/>
      <c r="D60" s="13"/>
      <c r="E60" s="27"/>
      <c r="F60" s="27"/>
      <c r="G60" s="27"/>
      <c r="H60" s="2"/>
    </row>
    <row r="61" spans="1:8" s="3" customFormat="1" ht="23.25" customHeight="1">
      <c r="A61" s="26"/>
      <c r="B61" s="13"/>
      <c r="C61" s="13"/>
      <c r="D61" s="13"/>
      <c r="E61" s="27"/>
      <c r="F61" s="27"/>
      <c r="G61" s="27"/>
      <c r="H61" s="2"/>
    </row>
    <row r="62" spans="1:8" s="25" customFormat="1" ht="12.75">
      <c r="A62" s="26"/>
      <c r="B62" s="13"/>
      <c r="C62" s="13"/>
      <c r="D62" s="13"/>
      <c r="E62" s="27"/>
      <c r="F62" s="27"/>
      <c r="G62" s="27"/>
      <c r="H62" s="2"/>
    </row>
    <row r="63" spans="1:8" s="3" customFormat="1" ht="23.25" customHeight="1">
      <c r="A63" s="26"/>
      <c r="B63" s="13"/>
      <c r="C63" s="13"/>
      <c r="D63" s="13"/>
      <c r="E63" s="27"/>
      <c r="F63" s="27"/>
      <c r="G63" s="27"/>
      <c r="H63" s="2"/>
    </row>
    <row r="64" spans="1:8" s="25" customFormat="1" ht="12.75">
      <c r="A64" s="26"/>
      <c r="B64" s="13"/>
      <c r="C64" s="13"/>
      <c r="D64" s="13"/>
      <c r="E64" s="27"/>
      <c r="F64" s="27"/>
      <c r="G64" s="27"/>
      <c r="H64" s="2"/>
    </row>
    <row r="65" spans="1:8" s="3" customFormat="1" ht="23.25" customHeight="1">
      <c r="A65" s="26"/>
      <c r="B65" s="13"/>
      <c r="C65" s="13"/>
      <c r="D65" s="13"/>
      <c r="E65" s="27"/>
      <c r="F65" s="27"/>
      <c r="G65" s="27"/>
      <c r="H65" s="2"/>
    </row>
    <row r="66" spans="1:8" s="25" customFormat="1" ht="12.75">
      <c r="A66" s="26"/>
      <c r="B66" s="13"/>
      <c r="C66" s="13"/>
      <c r="D66" s="13"/>
      <c r="E66" s="27"/>
      <c r="F66" s="27"/>
      <c r="G66" s="27"/>
      <c r="H66" s="2"/>
    </row>
    <row r="67" spans="1:8" s="3" customFormat="1" ht="23.25" customHeight="1">
      <c r="A67" s="26"/>
      <c r="B67" s="13"/>
      <c r="C67" s="13"/>
      <c r="D67" s="13"/>
      <c r="E67" s="27"/>
      <c r="F67" s="27"/>
      <c r="G67" s="27"/>
      <c r="H67" s="2"/>
    </row>
    <row r="68" spans="1:8" s="25" customFormat="1" ht="12.75">
      <c r="A68" s="26"/>
      <c r="B68" s="13"/>
      <c r="C68" s="13"/>
      <c r="D68" s="13"/>
      <c r="E68" s="27"/>
      <c r="F68" s="27"/>
      <c r="G68" s="27"/>
      <c r="H68" s="2"/>
    </row>
    <row r="69" spans="1:8" s="3" customFormat="1" ht="23.25" customHeight="1">
      <c r="A69" s="26"/>
      <c r="B69" s="13"/>
      <c r="C69" s="13"/>
      <c r="D69" s="13"/>
      <c r="E69" s="27"/>
      <c r="F69" s="27"/>
      <c r="G69" s="27"/>
      <c r="H69" s="2"/>
    </row>
    <row r="70" spans="1:8" s="25" customFormat="1" ht="12.75">
      <c r="A70" s="26"/>
      <c r="B70" s="13"/>
      <c r="C70" s="13"/>
      <c r="D70" s="13"/>
      <c r="E70" s="27"/>
      <c r="F70" s="27"/>
      <c r="G70" s="27"/>
      <c r="H70" s="2"/>
    </row>
    <row r="71" spans="1:8" s="3" customFormat="1" ht="23.25" customHeight="1">
      <c r="A71" s="26"/>
      <c r="B71" s="13"/>
      <c r="C71" s="13"/>
      <c r="D71" s="13"/>
      <c r="E71" s="27"/>
      <c r="F71" s="27"/>
      <c r="G71" s="27"/>
      <c r="H71" s="2"/>
    </row>
    <row r="72" spans="1:8" s="25" customFormat="1" ht="12.75">
      <c r="A72" s="26"/>
      <c r="B72" s="13"/>
      <c r="C72" s="13"/>
      <c r="D72" s="13"/>
      <c r="E72" s="27"/>
      <c r="F72" s="27"/>
      <c r="G72" s="27"/>
      <c r="H72" s="2"/>
    </row>
    <row r="73" spans="1:8" s="3" customFormat="1" ht="23.25" customHeight="1">
      <c r="A73" s="26"/>
      <c r="B73" s="13"/>
      <c r="C73" s="13"/>
      <c r="D73" s="13"/>
      <c r="E73" s="27"/>
      <c r="F73" s="27"/>
      <c r="G73" s="27"/>
      <c r="H73" s="2"/>
    </row>
    <row r="74" spans="1:8" s="25" customFormat="1" ht="12.75">
      <c r="A74" s="26"/>
      <c r="B74" s="13"/>
      <c r="C74" s="13"/>
      <c r="D74" s="13"/>
      <c r="E74" s="27"/>
      <c r="F74" s="27"/>
      <c r="G74" s="27"/>
      <c r="H74" s="2"/>
    </row>
    <row r="75" spans="1:8" s="3" customFormat="1" ht="23.25" customHeight="1">
      <c r="A75" s="26"/>
      <c r="B75" s="13"/>
      <c r="C75" s="13"/>
      <c r="D75" s="13"/>
      <c r="E75" s="27"/>
      <c r="F75" s="27"/>
      <c r="G75" s="27"/>
      <c r="H75" s="2"/>
    </row>
    <row r="76" spans="1:8" s="25" customFormat="1" ht="12.75">
      <c r="A76" s="26"/>
      <c r="B76" s="13"/>
      <c r="C76" s="13"/>
      <c r="D76" s="13"/>
      <c r="E76" s="27"/>
      <c r="F76" s="27"/>
      <c r="G76" s="27"/>
      <c r="H76" s="2"/>
    </row>
    <row r="77" spans="1:8" s="3" customFormat="1" ht="23.25" customHeight="1">
      <c r="A77" s="26"/>
      <c r="B77" s="13"/>
      <c r="C77" s="13"/>
      <c r="D77" s="13"/>
      <c r="E77" s="27"/>
      <c r="F77" s="27"/>
      <c r="G77" s="27"/>
      <c r="H77" s="2"/>
    </row>
    <row r="78" spans="1:8" s="25" customFormat="1" ht="12.75">
      <c r="A78" s="26"/>
      <c r="B78" s="13"/>
      <c r="C78" s="13"/>
      <c r="D78" s="13"/>
      <c r="E78" s="27"/>
      <c r="F78" s="27"/>
      <c r="G78" s="27"/>
      <c r="H78" s="2"/>
    </row>
    <row r="79" spans="1:8" s="3" customFormat="1" ht="23.25" customHeight="1">
      <c r="A79" s="26"/>
      <c r="B79" s="13"/>
      <c r="C79" s="13"/>
      <c r="D79" s="13"/>
      <c r="E79" s="27"/>
      <c r="F79" s="27"/>
      <c r="G79" s="27"/>
      <c r="H79" s="2"/>
    </row>
    <row r="80" spans="1:8" s="25" customFormat="1" ht="12.75">
      <c r="A80" s="26"/>
      <c r="B80" s="13"/>
      <c r="C80" s="13"/>
      <c r="D80" s="13"/>
      <c r="E80" s="27"/>
      <c r="F80" s="27"/>
      <c r="G80" s="27"/>
      <c r="H80" s="2"/>
    </row>
    <row r="81" spans="1:8" s="3" customFormat="1" ht="23.25" customHeight="1">
      <c r="A81" s="26"/>
      <c r="B81" s="13"/>
      <c r="C81" s="13"/>
      <c r="D81" s="13"/>
      <c r="E81" s="27"/>
      <c r="F81" s="27"/>
      <c r="G81" s="27"/>
      <c r="H81" s="2"/>
    </row>
    <row r="82" spans="1:8" s="25" customFormat="1" ht="12.75">
      <c r="A82" s="26"/>
      <c r="B82" s="13"/>
      <c r="C82" s="13"/>
      <c r="D82" s="13"/>
      <c r="E82" s="27"/>
      <c r="F82" s="27"/>
      <c r="G82" s="27"/>
      <c r="H82" s="2"/>
    </row>
    <row r="83" spans="1:8" s="3" customFormat="1" ht="23.25" customHeight="1">
      <c r="A83" s="26"/>
      <c r="B83" s="13"/>
      <c r="C83" s="13"/>
      <c r="D83" s="13"/>
      <c r="E83" s="27"/>
      <c r="F83" s="27"/>
      <c r="G83" s="27"/>
      <c r="H83" s="2"/>
    </row>
  </sheetData>
  <sheetProtection/>
  <mergeCells count="37">
    <mergeCell ref="A38:B38"/>
    <mergeCell ref="D38:H38"/>
    <mergeCell ref="A36:B36"/>
    <mergeCell ref="D36:H36"/>
    <mergeCell ref="A32:B32"/>
    <mergeCell ref="D32:H32"/>
    <mergeCell ref="A34:B34"/>
    <mergeCell ref="D34:H34"/>
    <mergeCell ref="D26:H26"/>
    <mergeCell ref="A28:B28"/>
    <mergeCell ref="D28:H28"/>
    <mergeCell ref="A30:B30"/>
    <mergeCell ref="D30:H30"/>
    <mergeCell ref="F1:H1"/>
    <mergeCell ref="A26:B26"/>
    <mergeCell ref="A24:B24"/>
    <mergeCell ref="D24:H24"/>
    <mergeCell ref="A18:B18"/>
    <mergeCell ref="D18:H18"/>
    <mergeCell ref="A20:B20"/>
    <mergeCell ref="D20:H20"/>
    <mergeCell ref="A16:B16"/>
    <mergeCell ref="D16:H16"/>
    <mergeCell ref="A2:H2"/>
    <mergeCell ref="B39:D39"/>
    <mergeCell ref="A6:B6"/>
    <mergeCell ref="D6:H6"/>
    <mergeCell ref="A8:B8"/>
    <mergeCell ref="D8:H8"/>
    <mergeCell ref="A22:B22"/>
    <mergeCell ref="D22:H22"/>
    <mergeCell ref="A10:B10"/>
    <mergeCell ref="D10:H10"/>
    <mergeCell ref="A12:B12"/>
    <mergeCell ref="D12:H12"/>
    <mergeCell ref="A14:B14"/>
    <mergeCell ref="D14:H14"/>
  </mergeCells>
  <dataValidations count="2">
    <dataValidation type="whole" operator="equal" allowBlank="1" showInputMessage="1" showErrorMessage="1" sqref="G5 G7 G9 G11 G13 G15 G17 G19 G21 G23">
      <formula1>N5</formula1>
    </dataValidation>
    <dataValidation type="whole" operator="equal" allowBlank="1" showInputMessage="1" showErrorMessage="1" sqref="G25 G37 G35 G31 G33 G29 G27">
      <formula1>N26</formula1>
    </dataValidation>
  </dataValidations>
  <printOptions/>
  <pageMargins left="0.7" right="0.7" top="0.75" bottom="0.75" header="0.3" footer="0.3"/>
  <pageSetup horizontalDpi="600" verticalDpi="600" orientation="landscape" paperSize="9" r:id="rId1"/>
  <headerFooter alignWithMargins="0"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Pieszka</dc:creator>
  <cp:keywords/>
  <dc:description/>
  <cp:lastModifiedBy>aolszar</cp:lastModifiedBy>
  <cp:lastPrinted>2010-03-23T08:25:41Z</cp:lastPrinted>
  <dcterms:created xsi:type="dcterms:W3CDTF">2009-01-13T12:16:27Z</dcterms:created>
  <dcterms:modified xsi:type="dcterms:W3CDTF">2010-04-09T08:30:54Z</dcterms:modified>
  <cp:category/>
  <cp:version/>
  <cp:contentType/>
  <cp:contentStatus/>
</cp:coreProperties>
</file>