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80" windowHeight="9855" activeTab="0"/>
  </bookViews>
  <sheets>
    <sheet name="Sport - II termin 2010" sheetId="1" r:id="rId1"/>
  </sheets>
  <definedNames>
    <definedName name="_xlnm.Print_Titles" localSheetId="0">'Sport - II termin 2010'!$9:$9</definedName>
  </definedNames>
  <calcPr calcMode="manual" fullCalcOnLoad="1"/>
</workbook>
</file>

<file path=xl/sharedStrings.xml><?xml version="1.0" encoding="utf-8"?>
<sst xmlns="http://schemas.openxmlformats.org/spreadsheetml/2006/main" count="327" uniqueCount="234">
  <si>
    <t>L.p.</t>
  </si>
  <si>
    <t>Nazwa zadania</t>
  </si>
  <si>
    <t>Termin realizacji zadania</t>
  </si>
  <si>
    <t>Nazwa organizacji</t>
  </si>
  <si>
    <t>Ogólny koszt zadania</t>
  </si>
  <si>
    <t>Własne środki finansowe zaangażowane w realizację zadania</t>
  </si>
  <si>
    <t>Wnioskowane środki finansowe</t>
  </si>
  <si>
    <t>1</t>
  </si>
  <si>
    <t>2</t>
  </si>
  <si>
    <t>3</t>
  </si>
  <si>
    <t>4</t>
  </si>
  <si>
    <t>5</t>
  </si>
  <si>
    <t>6</t>
  </si>
  <si>
    <t>7</t>
  </si>
  <si>
    <t>8</t>
  </si>
  <si>
    <t>9</t>
  </si>
  <si>
    <t>10</t>
  </si>
  <si>
    <t>11</t>
  </si>
  <si>
    <t>12</t>
  </si>
  <si>
    <t>13</t>
  </si>
  <si>
    <t>14</t>
  </si>
  <si>
    <t>15</t>
  </si>
  <si>
    <t>16</t>
  </si>
  <si>
    <t>17</t>
  </si>
  <si>
    <t>18</t>
  </si>
  <si>
    <t>19</t>
  </si>
  <si>
    <t>20</t>
  </si>
  <si>
    <t>RAZEM:</t>
  </si>
  <si>
    <t>Opinia merytoryczna (ilość pkt. z karty oceny):</t>
  </si>
  <si>
    <t>Przyznana kwota</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</si>
  <si>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</si>
  <si>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</si>
  <si>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</si>
  <si>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</si>
  <si>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</si>
  <si>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</si>
  <si>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</si>
  <si>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</si>
  <si>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</si>
  <si>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</si>
  <si>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</si>
  <si>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</si>
  <si>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</si>
  <si>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</si>
  <si>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</si>
  <si>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</si>
  <si>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</si>
  <si>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</si>
  <si>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</si>
  <si>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</si>
  <si>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</si>
  <si>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</si>
  <si>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</si>
  <si>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</si>
  <si>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</si>
  <si>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</si>
  <si>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</si>
  <si>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</si>
  <si>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</si>
  <si>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</si>
  <si>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</si>
  <si>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</si>
  <si>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</si>
  <si>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</si>
  <si>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</si>
  <si>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</si>
  <si>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</si>
  <si>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</si>
  <si>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</si>
  <si>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</si>
  <si>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Turniej sportowo - rekreacyjny Środowiskowych Ognisk Wychowawczych TPD</t>
  </si>
  <si>
    <t>1- 30.09.2010</t>
  </si>
  <si>
    <t>Towarzystwo Przyjaciół Dzieci Oddział Powiatowy w Cieszynie</t>
  </si>
  <si>
    <t>Zawody pływackie Środowiskowych Ognisk Wychowawczych TPD z okazji Dnia Dziecka</t>
  </si>
  <si>
    <t>1 - 30.06.2010</t>
  </si>
  <si>
    <t>01.01.2010 - 31.12.2010</t>
  </si>
  <si>
    <t>Polski Związek Wędkarski, Koło Cieszyn</t>
  </si>
  <si>
    <t>"Parafiada 2010" - organizacja, przygotowanie i uczestnictwo w imprezach sportowo-rekreacyjnych o zasięgu ponadlokalnym</t>
  </si>
  <si>
    <t>01.05.2010 - 31.07.2010</t>
  </si>
  <si>
    <t>Parafia Rzymsko-Katolicka Dobrego Pasterza</t>
  </si>
  <si>
    <t>Szkolenie dzieci w dwóch sekcjach lekkiej atletyki oraz organizacja "XXIV Międzynarodowych Mistrzostw Ustronia w Skoku o Tyczce"</t>
  </si>
  <si>
    <t>01.04 - 30.12.2010</t>
  </si>
  <si>
    <t>Międzyszkolny Klub Sportowy Ustroń</t>
  </si>
  <si>
    <t>Obóz sportowo-rekreacyjny dla osób niepełnosprawnych</t>
  </si>
  <si>
    <t>02.01 - 31.12.2010</t>
  </si>
  <si>
    <t>Stowarzyszenie Rehabilitacji Kultury Fizycznej Turystyki i Integracji Osób Niepełnosprawnych w Cieszynie</t>
  </si>
  <si>
    <t>Międzywojewódzki Turniej Tenisa Stołowego Osób Niepełnosprawnych</t>
  </si>
  <si>
    <t>23-24.10.2010</t>
  </si>
  <si>
    <t>XIX Międzynarodowa Spartakiada Osób Niepełnosprawnych o Puchar Ziemi Cieszyńskiej</t>
  </si>
  <si>
    <t>18.IX - 15.X.2010</t>
  </si>
  <si>
    <t>Organizacja i przygotowanie dzieci i młodzieży do uczestnictwa w imprezach sportowych w zakresie tenisa stołowego o zasięgu ponad lokalnym</t>
  </si>
  <si>
    <t>01.01 - 30.11.2010</t>
  </si>
  <si>
    <t>Ludowy Klub Sportowy "Lesznianka" Leszna Górna</t>
  </si>
  <si>
    <t>XI Międzynarodowy Konkurs Skoków Narciarskich na igielicie dzieci i młodzieży "Memoriał im. Leopolda Tajnera"</t>
  </si>
  <si>
    <t>01.05.2010</t>
  </si>
  <si>
    <t>Ludowy Klub Sportowy "OLIMPIA" Goleszów</t>
  </si>
  <si>
    <t>Międzynarodowy Konkurs Skoków Narciarskich dzieci i młodzieży "Mikołaj w Goleszowie"</t>
  </si>
  <si>
    <t>04.12.2010</t>
  </si>
  <si>
    <t>Szkolenia sportowe i doskonalenie umiejętności dzieci i młodzieży</t>
  </si>
  <si>
    <t>01.04 - 31.12.2010</t>
  </si>
  <si>
    <t>Uczniowski Klub Sportowy "Brenna-Górki"</t>
  </si>
  <si>
    <t>VIII Międzynarodowe Mistrzostwa Jeździeckie Księstwa Cieszyńskiego</t>
  </si>
  <si>
    <t>01.X - 30.XI.2010</t>
  </si>
  <si>
    <t>Cieszyński Klub Hokejowy</t>
  </si>
  <si>
    <t>Prowadzenie zajęć sportowo-rekreacyjno - korekcyjnych</t>
  </si>
  <si>
    <t>01.IV - 31.XII.2010</t>
  </si>
  <si>
    <t>IV Międzynarodowy Mityng Pływacki Dzieci o Puchar Sekcji CKH</t>
  </si>
  <si>
    <t>01.IV - 31.V.2010</t>
  </si>
  <si>
    <t>Powiatowa Olimpiada Młodzieży Mini-Olimpik Zebrzydowice 2010</t>
  </si>
  <si>
    <t>01.05 - 03.05.2010</t>
  </si>
  <si>
    <t>UKS "SOKÓŁ" Zebrzydowice</t>
  </si>
  <si>
    <t>Jesienny Turniej Piłki Siatkowej Młodzików</t>
  </si>
  <si>
    <t>25.09.2010</t>
  </si>
  <si>
    <t>Zakup sprzętu sportowego</t>
  </si>
  <si>
    <t>Stowarzyszenie Rekreacyjno-Sportowe "Czantoria" Ustroń</t>
  </si>
  <si>
    <t>Sezon narciarski w Beskidach trwa cały rok</t>
  </si>
  <si>
    <t>01.IV - 04.VII.2010</t>
  </si>
  <si>
    <t>Beskidzka Organizacja Turystyczna</t>
  </si>
  <si>
    <t>Olimpiady Specjalne Polska Oddział Regionalny Beskidzkie</t>
  </si>
  <si>
    <t>Wyjazd dzieci na letni obóz sportowy</t>
  </si>
  <si>
    <t>01.06 - 31.09.2010</t>
  </si>
  <si>
    <t>Ludowy Klub Sportowy "ISKRA" Iskrzyczyn</t>
  </si>
  <si>
    <t>II Mityng Siłowy Osób Niepełnosprawnych. Konferencja naukowa nt. "Rola aktywności ruchowej w życiu osób niepełnosprawnych"</t>
  </si>
  <si>
    <t>01.05 - 15.12.2010</t>
  </si>
  <si>
    <t>Stowarzyszenie Wsparcia Społecznego "Feniks" w Skoczowie</t>
  </si>
  <si>
    <t>III Międzynarodowy Turniej Młodzików w Piłce Nożnej</t>
  </si>
  <si>
    <t>15.06 - 20.07.2010</t>
  </si>
  <si>
    <t>Klub Sportowy "Brzezówka" w Brzezówce</t>
  </si>
  <si>
    <t>Organizacja szkolenia dzieci i młodzieży w gimnastyce sportowej chłopców</t>
  </si>
  <si>
    <t>V Międzynarodowe Zawody w Biegach Przełajowych</t>
  </si>
  <si>
    <t>09.2010</t>
  </si>
  <si>
    <t>Międzyszkolny Klub Sportowy Istebna</t>
  </si>
  <si>
    <t>Szkolenie dzieci i młodzieży w ramach sekcji piłki nożnej. Organizacja w imprezach - sportowo-rekreacyjnych oraz uczestnictwo w rozgrywkach ligowych</t>
  </si>
  <si>
    <t>04-12.2010</t>
  </si>
  <si>
    <t>Ludowy Klub Sportowy "Strażak" Dębowiec</t>
  </si>
  <si>
    <t>V Seminarium Aikido dla Początkujących</t>
  </si>
  <si>
    <t>10-11.04.2010</t>
  </si>
  <si>
    <t>Uczniowski Klub Sportowy "Aikido Cieszyn"</t>
  </si>
  <si>
    <t>Warsztaty Szkoleniowe Aikido</t>
  </si>
  <si>
    <t>20-21.11.2010</t>
  </si>
  <si>
    <t>01.10 - 30.11.2010</t>
  </si>
  <si>
    <t>Robotniczy Klub Sportowy "CUKROWNIK"Chybie</t>
  </si>
  <si>
    <t>Prowadzenie szkolenia dzieci i młodzież uzdolnionej sportowo - sekcja judo</t>
  </si>
  <si>
    <t>1.04 - 31.12.2010</t>
  </si>
  <si>
    <t>Ludowy Klub Sportowy "Wyzwolenie" Simoradz</t>
  </si>
  <si>
    <t>Festiwal Kolarski w Ustroniu (kolejna edycja)</t>
  </si>
  <si>
    <t>07 - 09.2010</t>
  </si>
  <si>
    <t>Stowarzyszenie Promocji i Rozwoju Ustronia</t>
  </si>
  <si>
    <t>Organizacja szkolenia młodzieży uzdolnionej sportowo</t>
  </si>
  <si>
    <t>1.09 - 15.12.2010</t>
  </si>
  <si>
    <t>UKS "Dębowianka" w Dębowcu</t>
  </si>
  <si>
    <t>Szkolny Dzień Sportu 2010</t>
  </si>
  <si>
    <t>1.09 - 31.10.2010</t>
  </si>
  <si>
    <t>Szkolne Forum Inicjatyw "Ogólniak"</t>
  </si>
  <si>
    <t>Mistrzostwa Polski Karate WKF Juniorów Młodszych i Juniorów z okazji 1200lecia Cieszyna</t>
  </si>
  <si>
    <t>1.01  - 15.12.2010</t>
  </si>
  <si>
    <t>Klub Sportowy "SHINDO" Cieszyn</t>
  </si>
  <si>
    <t>V Międzynarodowe Mistrzostwa Cieszyna w karate "Shindo Cup"</t>
  </si>
  <si>
    <t>1.01 - 15.12.2010</t>
  </si>
  <si>
    <t>VII Turniej Szachowy Szkół Ponadgimnazjalnych o Puchar Starosty Cieszyńskiego</t>
  </si>
  <si>
    <t>01 - 15.12.2010</t>
  </si>
  <si>
    <t>IX Edycja Regionalnych Turniejów w Zespołowych Grach Sportowych (siatkówce, koszykówce i piłce nożnej) Szkół Ponadgimnazjalnych</t>
  </si>
  <si>
    <t>1.10 - 30.11.2010</t>
  </si>
  <si>
    <t>Miejski Uczniowski Klub Sportowy "SZS"</t>
  </si>
  <si>
    <t>05.2010</t>
  </si>
  <si>
    <t>Amatorska Liga Piłka Siatkowej</t>
  </si>
  <si>
    <t>20.11.2010 - 13.03.2011</t>
  </si>
  <si>
    <t>Skoczowskie Towarzystwo Sportowe</t>
  </si>
  <si>
    <t>Szkolenie dzieci i młodzieży w pływaniu</t>
  </si>
  <si>
    <t>1.01 - 31.12.2010</t>
  </si>
  <si>
    <t>Młodzieżowe Towarzystwo Pływackie "Delfin"</t>
  </si>
  <si>
    <t>Dzień Sportu</t>
  </si>
  <si>
    <t>15.05 - 30.06.2010</t>
  </si>
  <si>
    <t>Związek Harcerstwa Polskiego Chorągiew Śląska Hufiec Ziemi Cieszyńskiej</t>
  </si>
  <si>
    <t>III Regionalne Zawody Pływackie Szkół Ponadgimnazjalnych</t>
  </si>
  <si>
    <t>1-24.04.2010</t>
  </si>
  <si>
    <t>Stowarzyszenie AMICUS COPERNICUS Cieszyn</t>
  </si>
  <si>
    <t>Szkolenie dzieci i młodzieży w siatkówce dziewcząt oraz udział w zawodach towarzyskich</t>
  </si>
  <si>
    <t>01.01 - 15.12.2010</t>
  </si>
  <si>
    <t>Volleyball Club "Victoria MOSIR" Cieszyn</t>
  </si>
  <si>
    <t>XI Mistrzostwa Powiatu w Siatkówce Plażowej Szkół Podstawowych</t>
  </si>
  <si>
    <t>10.04 - 31.05.2010</t>
  </si>
  <si>
    <t>Stowarzyszenie Na Rzecz Rozwoju Kulturalno - Oświatowego oraz Sportowego Dzieci i Młodzieży "Wrzos"</t>
  </si>
  <si>
    <t>2.10 - 10.11.2010</t>
  </si>
  <si>
    <t>XIII Międzynarodowy Turniej Halowy Młodzików w Piłce Nożnej</t>
  </si>
  <si>
    <t>10.11 - 15.12.2010</t>
  </si>
  <si>
    <t>Beskidzki Okręgowy Związek Piłki Nożnej</t>
  </si>
  <si>
    <t>10.06-20.07.2010</t>
  </si>
  <si>
    <t>XIII Międzynarodowy Turniej Juniorów w Piłce Nożnej</t>
  </si>
  <si>
    <t>10.06 - 10.07.2010</t>
  </si>
  <si>
    <t>Polsko-Serbskie Zawody Piłkarskie</t>
  </si>
  <si>
    <t>1-11.07.2010</t>
  </si>
  <si>
    <t>Szkolenie dzieci i młodzieży - organizacja letniego obozu sportowego w Mielnie</t>
  </si>
  <si>
    <t>31.03 - 10.08.2010</t>
  </si>
  <si>
    <t>Ludowy Klub Sportowy "Pogórze"</t>
  </si>
  <si>
    <t>Upowszechnienie sportu i rekreacji poprzez organizowanie XXII Crossu Świętojańskiego im. Jana Marka</t>
  </si>
  <si>
    <t>10.05 - 16.07.2010</t>
  </si>
  <si>
    <t>III Otwarte Mistrzostwa Skoczowa w Triatlonie</t>
  </si>
  <si>
    <t>04 - 06.2010</t>
  </si>
  <si>
    <t>Turniej siatkówki plażowej "PLAŻA 2010"</t>
  </si>
  <si>
    <t>12.11 - 18.07.2010</t>
  </si>
  <si>
    <t>Organizacja Środowiskowa Akademickiego Zespołu Sportowego w Katowicach</t>
  </si>
  <si>
    <t>Organizacja i prowadzenie systematycznego szkolenia sportowego dla dzieci i młodzieży w judo i ju jitsu</t>
  </si>
  <si>
    <t>1.08 - 12.12.2010</t>
  </si>
  <si>
    <t>Uczniowski Klub Sportowy "Wisła-Centrum"</t>
  </si>
  <si>
    <t>Bieg po górę na nartorolkach "Beskidy Bez Granic" w ramach Pucharu Polski 2010</t>
  </si>
  <si>
    <t>Narciarski Klub Sportowy "Trójwieś Beskidzka"</t>
  </si>
  <si>
    <t>Robotniczy Klub Sportowy "CUKROWNIK" Chybie</t>
  </si>
  <si>
    <t>05.10.2010</t>
  </si>
  <si>
    <t>15.10 - 15.12.2010</t>
  </si>
  <si>
    <t>XI Otwarte Mistrzostwa Ziemi Cieszyńskiej w Siatkówce Plażowej</t>
  </si>
  <si>
    <t>Kształcenie i doskonalenie dzieci i młodzieży z powiatu cieszyńskiego uzdolnionej sportowo w dyscyplinie tenisa stołowego</t>
  </si>
  <si>
    <t>1.04 - 15.12.2010</t>
  </si>
  <si>
    <t>X Mikołajkowy Turniej w Siatkówce Chłopców i Dziewcząt Szkół Gimnazjalnych</t>
  </si>
  <si>
    <t>Rajd Tandemowy osób niewidomych i słabo widzących z przewodnikami</t>
  </si>
  <si>
    <t>09-10.2010</t>
  </si>
  <si>
    <t>Organizacja, przygotowanie i uczestnictwo w imprezach sportowo-rekreacyjnych o zasięgu ponadlokalnym - Turniej Młodzików w Piłce Nożnej</t>
  </si>
  <si>
    <t>XII Otwarte Mistrzostwa Powiatu o Puchar Starosty Powiatu Cieszyńskiego w Tenisie Stołowym</t>
  </si>
  <si>
    <t>ZESTAWIENIE WNIOSKÓW /KONKURS 2010, II termin/ - Sport</t>
  </si>
  <si>
    <t>XII ZLOT SOKOLI w Zebrzydowicach. Uczczenie 87 rocznicy Zlotu Sokolego w Cieszynie oraz 12 rocznicy załozenia UGKS Sokół w Zebrzydowicach</t>
  </si>
  <si>
    <t>zadanie niezgodne z regulaminem konkursu, zakup nie jest zadaniem własnym powiatu</t>
  </si>
  <si>
    <t>Międzynarodowy Mityng Pływacki 1200lecia Cieszyn</t>
  </si>
  <si>
    <t>Europejski Tydzień Piłki Nożnej - V Beskidzki Regionalny Turniej Piłki Nożnej Olimpiad Specjalnych Polska</t>
  </si>
  <si>
    <t>Polski Związek Niewidomych Okręg Śląski Koło w Cieszynie</t>
  </si>
  <si>
    <t>Organizowanie i realizacja działalności sportowo - rekreacyjnej</t>
  </si>
  <si>
    <t>XI Międzynarodowy Turniej w Siatkówce Chłopców i Dziewcząt Szkół Ponadgimnazjalnych</t>
  </si>
  <si>
    <t>ze względu na brak środków zadanie przeniesione na liste rezerwową</t>
  </si>
  <si>
    <t>wniosek złożony niezgodnie z regulaminem (par. 7 pkt. 1)</t>
  </si>
  <si>
    <t>zadanie niezgodne z regulaminem konkursu, obejmuje zakres sportu kwalifikowanego</t>
  </si>
  <si>
    <t>zadanie niezgodne z regulaminem konkusu - zasięg nie wykraczający poza obręb 1 gminy</t>
  </si>
  <si>
    <t>wniosek złożony niezgodnie z regulaminem (par. 7 pkt 1)</t>
  </si>
  <si>
    <t>Załącznik nr 2 do Uchwały Zarządu Powiatu nr ………………...…</t>
  </si>
  <si>
    <t>758/ZP/III/10</t>
  </si>
  <si>
    <t xml:space="preserve"> z dnia 31 marca 2010 r.</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</si>
</sst>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48">
    <font>
      <sz val="10"/>
      <name val="Arial CE"/>
      <family val="0"/>
    </font>
    <font>
      <u val="single"/>
      <sz val="10"/>
      <color indexed="12"/>
      <name val="Arial"/>
      <family val="0"/>
    </font>
    <font>
      <sz val="8"/>
      <name val="Arial"/>
      <family val="0"/>
    </font>
    <font>
      <sz val="8"/>
      <name val="Times New Roman"/>
      <family val="1"/>
    </font>
    <font>
      <b/>
      <sz val="8"/>
      <name val="Times New Roman"/>
      <family val="1"/>
    </font>
    <font>
      <sz val="10"/>
      <name val="Arial"/>
      <family val="2"/>
    </font>
    <font>
      <b/>
      <sz val="10"/>
      <name val="Arial CE"/>
      <family val="0"/>
    </font>
    <font>
      <b/>
      <sz val="12"/>
      <name val="Arial CE"/>
      <family val="0"/>
    </font>
    <font>
      <sz val="9"/>
      <name val="Arial"/>
      <family val="2"/>
    </font>
    <font>
      <i/>
      <sz val="8"/>
      <name val="Arial"/>
      <family val="2"/>
    </font>
    <font>
      <i/>
      <sz val="8"/>
      <name val="Arial CE"/>
      <family val="0"/>
    </font>
    <font>
      <i/>
      <sz val="9"/>
      <name val="Arial"/>
      <family val="2"/>
    </font>
    <font>
      <sz val="10"/>
      <color indexed="10"/>
      <name val="Arial"/>
      <family val="2"/>
    </font>
    <font>
      <i/>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27" borderId="1" applyNumberFormat="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2" borderId="0" applyNumberFormat="0" applyBorder="0" applyAlignment="0" applyProtection="0"/>
  </cellStyleXfs>
  <cellXfs count="71">
    <xf numFmtId="0" fontId="0" fillId="0" borderId="0" xfId="0" applyAlignment="1">
      <alignment/>
    </xf>
    <xf numFmtId="4" fontId="2" fillId="0" borderId="0" xfId="0" applyNumberFormat="1" applyFont="1" applyAlignment="1" applyProtection="1">
      <alignment/>
      <protection locked="0"/>
    </xf>
    <xf numFmtId="49" fontId="3" fillId="0" borderId="10" xfId="0" applyNumberFormat="1" applyFont="1" applyBorder="1" applyAlignment="1" applyProtection="1">
      <alignment horizontal="left" vertical="top"/>
      <protection locked="0"/>
    </xf>
    <xf numFmtId="0" fontId="3" fillId="0" borderId="10" xfId="0" applyFont="1" applyBorder="1" applyAlignment="1" applyProtection="1">
      <alignment horizontal="right" vertical="top" wrapText="1"/>
      <protection/>
    </xf>
    <xf numFmtId="4" fontId="3" fillId="0" borderId="10" xfId="0" applyNumberFormat="1" applyFont="1" applyBorder="1" applyAlignment="1" applyProtection="1">
      <alignment horizontal="left" vertical="top" wrapText="1"/>
      <protection/>
    </xf>
    <xf numFmtId="3" fontId="3" fillId="0" borderId="10" xfId="0" applyNumberFormat="1" applyFont="1" applyBorder="1" applyAlignment="1" applyProtection="1">
      <alignment horizontal="left" vertical="top" wrapText="1"/>
      <protection/>
    </xf>
    <xf numFmtId="49" fontId="4" fillId="33" borderId="11" xfId="0" applyNumberFormat="1" applyFont="1" applyFill="1" applyBorder="1" applyAlignment="1" applyProtection="1">
      <alignment horizontal="center" vertical="center" wrapText="1"/>
      <protection locked="0"/>
    </xf>
    <xf numFmtId="0" fontId="4" fillId="33" borderId="11" xfId="0" applyFont="1" applyFill="1" applyBorder="1" applyAlignment="1" applyProtection="1">
      <alignment horizontal="center" vertical="center" wrapText="1"/>
      <protection locked="0"/>
    </xf>
    <xf numFmtId="4" fontId="4" fillId="33" borderId="11" xfId="0" applyNumberFormat="1" applyFont="1" applyFill="1" applyBorder="1" applyAlignment="1" applyProtection="1">
      <alignment horizontal="center" vertical="center" wrapText="1"/>
      <protection locked="0"/>
    </xf>
    <xf numFmtId="0" fontId="0" fillId="0" borderId="0" xfId="0" applyFont="1" applyAlignment="1" applyProtection="1">
      <alignment/>
      <protection locked="0"/>
    </xf>
    <xf numFmtId="0" fontId="0" fillId="0" borderId="0" xfId="0" applyFont="1" applyAlignment="1" applyProtection="1">
      <alignment/>
      <protection locked="0"/>
    </xf>
    <xf numFmtId="4" fontId="3" fillId="0" borderId="10" xfId="0" applyNumberFormat="1" applyFont="1" applyBorder="1" applyAlignment="1" applyProtection="1">
      <alignment horizontal="left" vertical="top" wrapText="1"/>
      <protection locked="0"/>
    </xf>
    <xf numFmtId="0" fontId="0" fillId="34" borderId="0" xfId="0" applyFont="1" applyFill="1" applyAlignment="1" applyProtection="1">
      <alignment/>
      <protection locked="0"/>
    </xf>
    <xf numFmtId="49" fontId="0" fillId="0" borderId="0" xfId="0" applyNumberFormat="1" applyFont="1" applyAlignment="1" applyProtection="1">
      <alignment/>
      <protection locked="0"/>
    </xf>
    <xf numFmtId="4" fontId="0" fillId="0" borderId="0" xfId="0" applyNumberFormat="1" applyFont="1" applyAlignment="1" applyProtection="1">
      <alignment/>
      <protection locked="0"/>
    </xf>
    <xf numFmtId="0" fontId="5" fillId="0" borderId="10" xfId="0" applyFont="1" applyBorder="1" applyAlignment="1" applyProtection="1">
      <alignment horizontal="left" vertical="top" wrapText="1"/>
      <protection locked="0"/>
    </xf>
    <xf numFmtId="4" fontId="5" fillId="0" borderId="10" xfId="0" applyNumberFormat="1"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17" fontId="5" fillId="0" borderId="10" xfId="0" applyNumberFormat="1" applyFont="1"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4" fontId="5" fillId="0" borderId="10" xfId="0" applyNumberFormat="1" applyFont="1"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3" fillId="0" borderId="12" xfId="0" applyFont="1" applyBorder="1" applyAlignment="1" applyProtection="1">
      <alignment vertical="top" wrapText="1"/>
      <protection locked="0"/>
    </xf>
    <xf numFmtId="0" fontId="3" fillId="0" borderId="13" xfId="0" applyFont="1" applyBorder="1" applyAlignment="1" applyProtection="1">
      <alignment vertical="top" wrapText="1"/>
      <protection locked="0"/>
    </xf>
    <xf numFmtId="0" fontId="3" fillId="0" borderId="14" xfId="0" applyFont="1" applyBorder="1" applyAlignment="1" applyProtection="1">
      <alignment vertical="top" wrapText="1"/>
      <protection locked="0"/>
    </xf>
    <xf numFmtId="4" fontId="0" fillId="0" borderId="0" xfId="0" applyNumberFormat="1" applyFont="1" applyAlignment="1" applyProtection="1">
      <alignment horizontal="center"/>
      <protection locked="0"/>
    </xf>
    <xf numFmtId="4" fontId="2" fillId="0" borderId="0" xfId="0" applyNumberFormat="1" applyFont="1" applyAlignment="1" applyProtection="1">
      <alignment horizontal="center"/>
      <protection locked="0"/>
    </xf>
    <xf numFmtId="49" fontId="3" fillId="0" borderId="10" xfId="0" applyNumberFormat="1" applyFont="1" applyBorder="1" applyAlignment="1" applyProtection="1">
      <alignment horizontal="center" vertical="top" wrapText="1"/>
      <protection locked="0"/>
    </xf>
    <xf numFmtId="0" fontId="5" fillId="0" borderId="13" xfId="0" applyFont="1" applyBorder="1" applyAlignment="1" applyProtection="1">
      <alignment horizontal="center" vertical="top" wrapText="1"/>
      <protection locked="0"/>
    </xf>
    <xf numFmtId="0" fontId="5" fillId="0" borderId="14" xfId="0" applyFont="1" applyBorder="1" applyAlignment="1" applyProtection="1">
      <alignment horizontal="center" vertical="top" wrapText="1"/>
      <protection locked="0"/>
    </xf>
    <xf numFmtId="0" fontId="5" fillId="0" borderId="12" xfId="0" applyFont="1" applyBorder="1" applyAlignment="1" applyProtection="1">
      <alignment vertical="top" wrapText="1"/>
      <protection locked="0"/>
    </xf>
    <xf numFmtId="0" fontId="5" fillId="0" borderId="13" xfId="0" applyFont="1" applyBorder="1" applyAlignment="1" applyProtection="1">
      <alignment vertical="top" wrapText="1"/>
      <protection locked="0"/>
    </xf>
    <xf numFmtId="49" fontId="6" fillId="0" borderId="0" xfId="0" applyNumberFormat="1" applyFont="1" applyAlignment="1" applyProtection="1">
      <alignment/>
      <protection locked="0"/>
    </xf>
    <xf numFmtId="0" fontId="0" fillId="0" borderId="0" xfId="0" applyFont="1" applyAlignment="1" applyProtection="1">
      <alignment horizontal="center"/>
      <protection locked="0"/>
    </xf>
    <xf numFmtId="4" fontId="0" fillId="0" borderId="0" xfId="0" applyNumberFormat="1" applyFont="1" applyAlignment="1" applyProtection="1">
      <alignment/>
      <protection locked="0"/>
    </xf>
    <xf numFmtId="0" fontId="9" fillId="33" borderId="12" xfId="0" applyFont="1" applyFill="1" applyBorder="1" applyAlignment="1" applyProtection="1">
      <alignment vertical="top" wrapText="1"/>
      <protection locked="0"/>
    </xf>
    <xf numFmtId="0" fontId="5" fillId="33" borderId="14" xfId="0" applyFont="1" applyFill="1" applyBorder="1" applyAlignment="1" applyProtection="1">
      <alignment vertical="top" wrapText="1"/>
      <protection locked="0"/>
    </xf>
    <xf numFmtId="0" fontId="5" fillId="33" borderId="14" xfId="0" applyFont="1" applyFill="1" applyBorder="1" applyAlignment="1" applyProtection="1">
      <alignment vertical="top" wrapText="1"/>
      <protection locked="0"/>
    </xf>
    <xf numFmtId="0" fontId="10" fillId="33" borderId="12" xfId="0" applyFont="1" applyFill="1" applyBorder="1" applyAlignment="1" applyProtection="1">
      <alignment vertical="top" wrapText="1"/>
      <protection locked="0"/>
    </xf>
    <xf numFmtId="0" fontId="0" fillId="33" borderId="14" xfId="0" applyFill="1" applyBorder="1" applyAlignment="1" applyProtection="1">
      <alignment vertical="top" wrapText="1"/>
      <protection locked="0"/>
    </xf>
    <xf numFmtId="0" fontId="5" fillId="33" borderId="13" xfId="0" applyFont="1" applyFill="1" applyBorder="1" applyAlignment="1" applyProtection="1">
      <alignment vertical="top" wrapText="1"/>
      <protection locked="0"/>
    </xf>
    <xf numFmtId="0" fontId="5" fillId="33" borderId="13" xfId="0" applyFont="1" applyFill="1" applyBorder="1" applyAlignment="1" applyProtection="1">
      <alignment vertical="top" wrapText="1"/>
      <protection locked="0"/>
    </xf>
    <xf numFmtId="49" fontId="3" fillId="0" borderId="15" xfId="0" applyNumberFormat="1" applyFont="1" applyBorder="1" applyAlignment="1" applyProtection="1">
      <alignment horizontal="center" vertical="top" wrapText="1"/>
      <protection locked="0"/>
    </xf>
    <xf numFmtId="0" fontId="7" fillId="0" borderId="0" xfId="0" applyFont="1" applyAlignment="1" applyProtection="1">
      <alignment horizontal="center"/>
      <protection locked="0"/>
    </xf>
    <xf numFmtId="0" fontId="0" fillId="0" borderId="0" xfId="0" applyFont="1" applyAlignment="1" applyProtection="1">
      <alignment horizontal="center"/>
      <protection locked="0"/>
    </xf>
    <xf numFmtId="0" fontId="5" fillId="33" borderId="12" xfId="0" applyFont="1" applyFill="1" applyBorder="1" applyAlignment="1" applyProtection="1">
      <alignment horizontal="center" vertical="top" wrapText="1"/>
      <protection locked="0"/>
    </xf>
    <xf numFmtId="0" fontId="5" fillId="33" borderId="13" xfId="0" applyFont="1" applyFill="1" applyBorder="1" applyAlignment="1" applyProtection="1">
      <alignment horizontal="center" vertical="top" wrapText="1"/>
      <protection locked="0"/>
    </xf>
    <xf numFmtId="0" fontId="5" fillId="33" borderId="14" xfId="0" applyFont="1" applyFill="1" applyBorder="1" applyAlignment="1" applyProtection="1">
      <alignment horizontal="center" vertical="top" wrapText="1"/>
      <protection locked="0"/>
    </xf>
    <xf numFmtId="0" fontId="0" fillId="33" borderId="12" xfId="0" applyFill="1" applyBorder="1" applyAlignment="1" applyProtection="1">
      <alignment horizontal="center" vertical="top" wrapText="1"/>
      <protection locked="0"/>
    </xf>
    <xf numFmtId="0" fontId="0" fillId="33" borderId="13" xfId="0" applyFill="1" applyBorder="1" applyAlignment="1" applyProtection="1">
      <alignment horizontal="center" vertical="top" wrapText="1"/>
      <protection locked="0"/>
    </xf>
    <xf numFmtId="0" fontId="0" fillId="33" borderId="14" xfId="0" applyFill="1" applyBorder="1" applyAlignment="1" applyProtection="1">
      <alignment horizontal="center" vertical="top" wrapText="1"/>
      <protection locked="0"/>
    </xf>
    <xf numFmtId="0" fontId="5" fillId="33" borderId="12" xfId="0" applyFont="1" applyFill="1" applyBorder="1" applyAlignment="1" applyProtection="1">
      <alignment horizontal="center" vertical="top" wrapText="1"/>
      <protection locked="0"/>
    </xf>
    <xf numFmtId="0" fontId="5" fillId="33" borderId="13" xfId="0" applyFont="1" applyFill="1" applyBorder="1" applyAlignment="1" applyProtection="1">
      <alignment horizontal="center" vertical="top" wrapText="1"/>
      <protection locked="0"/>
    </xf>
    <xf numFmtId="0" fontId="5" fillId="33" borderId="14" xfId="0" applyFont="1" applyFill="1" applyBorder="1" applyAlignment="1" applyProtection="1">
      <alignment horizontal="center" vertical="top" wrapText="1"/>
      <protection locked="0"/>
    </xf>
    <xf numFmtId="0" fontId="11" fillId="33" borderId="12" xfId="0" applyFont="1" applyFill="1" applyBorder="1" applyAlignment="1" applyProtection="1">
      <alignment horizontal="center" vertical="top" wrapText="1"/>
      <protection locked="0"/>
    </xf>
    <xf numFmtId="0" fontId="8" fillId="33" borderId="13" xfId="0" applyFont="1" applyFill="1" applyBorder="1" applyAlignment="1" applyProtection="1">
      <alignment horizontal="center" vertical="top" wrapText="1"/>
      <protection locked="0"/>
    </xf>
    <xf numFmtId="0" fontId="8" fillId="33" borderId="14" xfId="0" applyFont="1" applyFill="1" applyBorder="1" applyAlignment="1" applyProtection="1">
      <alignment horizontal="center" vertical="top" wrapText="1"/>
      <protection locked="0"/>
    </xf>
    <xf numFmtId="0" fontId="13" fillId="33" borderId="12" xfId="0" applyFont="1" applyFill="1" applyBorder="1" applyAlignment="1" applyProtection="1">
      <alignment horizontal="center" vertical="top" wrapText="1"/>
      <protection locked="0"/>
    </xf>
    <xf numFmtId="0" fontId="12" fillId="33" borderId="13" xfId="0" applyFont="1" applyFill="1" applyBorder="1" applyAlignment="1" applyProtection="1">
      <alignment horizontal="center" vertical="top" wrapText="1"/>
      <protection locked="0"/>
    </xf>
    <xf numFmtId="0" fontId="12" fillId="33" borderId="14" xfId="0" applyFont="1" applyFill="1" applyBorder="1" applyAlignment="1" applyProtection="1">
      <alignment horizontal="center" vertical="top" wrapText="1"/>
      <protection locked="0"/>
    </xf>
    <xf numFmtId="0" fontId="11" fillId="33" borderId="13" xfId="0" applyFont="1" applyFill="1" applyBorder="1" applyAlignment="1" applyProtection="1">
      <alignment horizontal="center" vertical="top" wrapText="1"/>
      <protection locked="0"/>
    </xf>
    <xf numFmtId="0" fontId="11" fillId="33" borderId="14" xfId="0" applyFont="1" applyFill="1" applyBorder="1" applyAlignment="1" applyProtection="1">
      <alignment horizontal="center" vertical="top" wrapText="1"/>
      <protection locked="0"/>
    </xf>
    <xf numFmtId="49" fontId="3" fillId="0" borderId="16" xfId="0" applyNumberFormat="1" applyFont="1" applyBorder="1" applyAlignment="1" applyProtection="1">
      <alignment horizontal="center" vertical="top" wrapText="1"/>
      <protection locked="0"/>
    </xf>
    <xf numFmtId="49" fontId="3" fillId="0" borderId="11" xfId="0" applyNumberFormat="1" applyFont="1" applyBorder="1" applyAlignment="1" applyProtection="1">
      <alignment horizontal="center" vertical="top" wrapText="1"/>
      <protection locked="0"/>
    </xf>
    <xf numFmtId="49" fontId="3" fillId="0" borderId="16" xfId="0" applyNumberFormat="1" applyFont="1" applyFill="1" applyBorder="1" applyAlignment="1" applyProtection="1">
      <alignment horizontal="center" vertical="center" wrapText="1"/>
      <protection locked="0"/>
    </xf>
    <xf numFmtId="49" fontId="3" fillId="0" borderId="11" xfId="0" applyNumberFormat="1" applyFont="1" applyFill="1" applyBorder="1" applyAlignment="1" applyProtection="1">
      <alignment horizontal="center" vertical="center" wrapText="1"/>
      <protection locked="0"/>
    </xf>
    <xf numFmtId="49" fontId="3" fillId="0" borderId="16" xfId="0" applyNumberFormat="1" applyFont="1" applyBorder="1" applyAlignment="1" applyProtection="1">
      <alignment horizontal="center" vertical="top"/>
      <protection locked="0"/>
    </xf>
    <xf numFmtId="49" fontId="3" fillId="0" borderId="11" xfId="0" applyNumberFormat="1" applyFont="1" applyBorder="1" applyAlignment="1" applyProtection="1">
      <alignment horizontal="center" vertical="top"/>
      <protection locked="0"/>
    </xf>
    <xf numFmtId="4" fontId="0" fillId="0" borderId="0" xfId="0" applyNumberFormat="1" applyAlignment="1" applyProtection="1">
      <alignment/>
      <protection locked="0"/>
    </xf>
    <xf numFmtId="4" fontId="0" fillId="0" borderId="0" xfId="0" applyNumberFormat="1" applyAlignment="1" applyProtection="1">
      <alignment/>
      <protection locked="0"/>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33"/>
  <sheetViews>
    <sheetView tabSelected="1" zoomScalePageLayoutView="0" workbookViewId="0" topLeftCell="A1">
      <selection activeCell="E4" sqref="E4"/>
    </sheetView>
  </sheetViews>
  <sheetFormatPr defaultColWidth="9.00390625" defaultRowHeight="12.75"/>
  <cols>
    <col min="1" max="1" width="4.125" style="13" customWidth="1"/>
    <col min="2" max="2" width="37.375" style="9" customWidth="1"/>
    <col min="3" max="3" width="11.875" style="9" customWidth="1"/>
    <col min="4" max="4" width="25.375" style="9" customWidth="1"/>
    <col min="5" max="5" width="11.625" style="14" customWidth="1"/>
    <col min="6" max="6" width="15.00390625" style="14" customWidth="1"/>
    <col min="7" max="7" width="11.75390625" style="14" customWidth="1"/>
    <col min="8" max="8" width="14.25390625" style="1" customWidth="1"/>
    <col min="9" max="16384" width="9.125" style="9" customWidth="1"/>
  </cols>
  <sheetData>
    <row r="1" spans="6:8" ht="12.75">
      <c r="F1" s="35"/>
      <c r="G1" s="35"/>
      <c r="H1" s="35"/>
    </row>
    <row r="2" spans="6:8" ht="12.75">
      <c r="F2" s="35"/>
      <c r="G2" s="35"/>
      <c r="H2" s="35"/>
    </row>
    <row r="3" spans="5:8" ht="12.75">
      <c r="E3" s="14" t="s">
        <v>231</v>
      </c>
      <c r="F3" s="35"/>
      <c r="G3" s="35"/>
      <c r="H3" s="69" t="s">
        <v>232</v>
      </c>
    </row>
    <row r="4" spans="5:8" ht="12.75">
      <c r="E4" s="70" t="s">
        <v>233</v>
      </c>
      <c r="F4" s="35"/>
      <c r="G4" s="35"/>
      <c r="H4" s="35"/>
    </row>
    <row r="5" spans="7:8" ht="12.75">
      <c r="G5" s="35"/>
      <c r="H5" s="35"/>
    </row>
    <row r="6" spans="2:8" ht="12.75">
      <c r="B6" s="44" t="s">
        <v>218</v>
      </c>
      <c r="C6" s="45"/>
      <c r="D6" s="45"/>
      <c r="E6" s="45"/>
      <c r="F6" s="45"/>
      <c r="G6" s="35"/>
      <c r="H6" s="35"/>
    </row>
    <row r="7" spans="1:8" ht="12.75">
      <c r="A7" s="33"/>
      <c r="B7" s="45"/>
      <c r="C7" s="45"/>
      <c r="D7" s="45"/>
      <c r="E7" s="45"/>
      <c r="F7" s="45"/>
      <c r="G7" s="26"/>
      <c r="H7" s="27"/>
    </row>
    <row r="8" spans="1:8" ht="12.75">
      <c r="A8" s="33"/>
      <c r="B8" s="34"/>
      <c r="C8" s="34"/>
      <c r="D8" s="34"/>
      <c r="E8" s="34"/>
      <c r="F8" s="34"/>
      <c r="G8" s="26"/>
      <c r="H8" s="27"/>
    </row>
    <row r="9" spans="1:8" s="10" customFormat="1" ht="42">
      <c r="A9" s="6" t="s">
        <v>0</v>
      </c>
      <c r="B9" s="7" t="s">
        <v>1</v>
      </c>
      <c r="C9" s="7" t="s">
        <v>2</v>
      </c>
      <c r="D9" s="7" t="s">
        <v>3</v>
      </c>
      <c r="E9" s="8" t="s">
        <v>4</v>
      </c>
      <c r="F9" s="8" t="s">
        <v>5</v>
      </c>
      <c r="G9" s="8" t="s">
        <v>6</v>
      </c>
      <c r="H9" s="8" t="s">
        <v>29</v>
      </c>
    </row>
    <row r="10" spans="1:8" s="12" customFormat="1" ht="25.5">
      <c r="A10" s="65" t="s">
        <v>7</v>
      </c>
      <c r="B10" s="15" t="s">
        <v>115</v>
      </c>
      <c r="C10" s="18" t="s">
        <v>116</v>
      </c>
      <c r="D10" s="15" t="s">
        <v>117</v>
      </c>
      <c r="E10" s="16">
        <v>15870</v>
      </c>
      <c r="F10" s="16">
        <v>10870</v>
      </c>
      <c r="G10" s="16">
        <v>5000</v>
      </c>
      <c r="H10" s="11">
        <v>1500</v>
      </c>
    </row>
    <row r="11" spans="1:8" s="12" customFormat="1" ht="12.75">
      <c r="A11" s="66"/>
      <c r="B11" s="36" t="s">
        <v>28</v>
      </c>
      <c r="C11" s="37">
        <v>83</v>
      </c>
      <c r="D11" s="46"/>
      <c r="E11" s="47"/>
      <c r="F11" s="47"/>
      <c r="G11" s="47"/>
      <c r="H11" s="48"/>
    </row>
    <row r="12" spans="1:8" s="12" customFormat="1" ht="25.5">
      <c r="A12" s="63" t="s">
        <v>8</v>
      </c>
      <c r="B12" s="15" t="s">
        <v>184</v>
      </c>
      <c r="C12" s="15" t="s">
        <v>185</v>
      </c>
      <c r="D12" s="15" t="s">
        <v>186</v>
      </c>
      <c r="E12" s="16">
        <v>1500</v>
      </c>
      <c r="F12" s="16">
        <v>300</v>
      </c>
      <c r="G12" s="16">
        <v>1200</v>
      </c>
      <c r="H12" s="11">
        <v>0</v>
      </c>
    </row>
    <row r="13" spans="1:8" s="12" customFormat="1" ht="12.75">
      <c r="A13" s="64"/>
      <c r="B13" s="36" t="s">
        <v>28</v>
      </c>
      <c r="C13" s="37">
        <v>79</v>
      </c>
      <c r="D13" s="58" t="s">
        <v>226</v>
      </c>
      <c r="E13" s="59"/>
      <c r="F13" s="59"/>
      <c r="G13" s="59"/>
      <c r="H13" s="60"/>
    </row>
    <row r="14" spans="1:8" s="12" customFormat="1" ht="51">
      <c r="A14" s="63" t="s">
        <v>9</v>
      </c>
      <c r="B14" s="15" t="s">
        <v>216</v>
      </c>
      <c r="C14" s="15" t="s">
        <v>187</v>
      </c>
      <c r="D14" s="15" t="s">
        <v>186</v>
      </c>
      <c r="E14" s="16">
        <v>2000</v>
      </c>
      <c r="F14" s="16">
        <v>400</v>
      </c>
      <c r="G14" s="16">
        <v>1600</v>
      </c>
      <c r="H14" s="11">
        <v>750</v>
      </c>
    </row>
    <row r="15" spans="1:8" s="12" customFormat="1" ht="12.75">
      <c r="A15" s="64"/>
      <c r="B15" s="36" t="s">
        <v>28</v>
      </c>
      <c r="C15" s="37">
        <v>87</v>
      </c>
      <c r="D15" s="46"/>
      <c r="E15" s="47"/>
      <c r="F15" s="47"/>
      <c r="G15" s="47"/>
      <c r="H15" s="48"/>
    </row>
    <row r="16" spans="1:8" s="12" customFormat="1" ht="25.5">
      <c r="A16" s="63" t="s">
        <v>10</v>
      </c>
      <c r="B16" s="17" t="s">
        <v>188</v>
      </c>
      <c r="C16" s="17" t="s">
        <v>189</v>
      </c>
      <c r="D16" s="17" t="s">
        <v>186</v>
      </c>
      <c r="E16" s="16">
        <v>1750</v>
      </c>
      <c r="F16" s="16">
        <v>350</v>
      </c>
      <c r="G16" s="16">
        <v>1400</v>
      </c>
      <c r="H16" s="11">
        <v>750</v>
      </c>
    </row>
    <row r="17" spans="1:8" s="12" customFormat="1" ht="12.75">
      <c r="A17" s="64"/>
      <c r="B17" s="36" t="s">
        <v>28</v>
      </c>
      <c r="C17" s="38">
        <v>89</v>
      </c>
      <c r="D17" s="52"/>
      <c r="E17" s="53"/>
      <c r="F17" s="53"/>
      <c r="G17" s="53"/>
      <c r="H17" s="54"/>
    </row>
    <row r="18" spans="1:8" s="12" customFormat="1" ht="25.5">
      <c r="A18" s="63" t="s">
        <v>11</v>
      </c>
      <c r="B18" s="15" t="s">
        <v>101</v>
      </c>
      <c r="C18" s="15" t="s">
        <v>102</v>
      </c>
      <c r="D18" s="15" t="s">
        <v>103</v>
      </c>
      <c r="E18" s="16">
        <v>6000</v>
      </c>
      <c r="F18" s="16">
        <v>4000</v>
      </c>
      <c r="G18" s="16">
        <v>2000</v>
      </c>
      <c r="H18" s="11">
        <v>1000</v>
      </c>
    </row>
    <row r="19" spans="1:8" s="12" customFormat="1" ht="12.75">
      <c r="A19" s="64"/>
      <c r="B19" s="36" t="s">
        <v>28</v>
      </c>
      <c r="C19" s="37">
        <v>86</v>
      </c>
      <c r="D19" s="46"/>
      <c r="E19" s="47"/>
      <c r="F19" s="47"/>
      <c r="G19" s="47"/>
      <c r="H19" s="48"/>
    </row>
    <row r="20" spans="1:8" s="12" customFormat="1" ht="25.5">
      <c r="A20" s="63" t="s">
        <v>12</v>
      </c>
      <c r="B20" s="15" t="s">
        <v>104</v>
      </c>
      <c r="C20" s="15" t="s">
        <v>105</v>
      </c>
      <c r="D20" s="15" t="s">
        <v>103</v>
      </c>
      <c r="E20" s="16">
        <v>120100</v>
      </c>
      <c r="F20" s="16">
        <v>118100</v>
      </c>
      <c r="G20" s="16">
        <v>2000</v>
      </c>
      <c r="H20" s="11">
        <v>1400</v>
      </c>
    </row>
    <row r="21" spans="1:8" s="12" customFormat="1" ht="12.75">
      <c r="A21" s="64"/>
      <c r="B21" s="36" t="s">
        <v>28</v>
      </c>
      <c r="C21" s="37">
        <v>93</v>
      </c>
      <c r="D21" s="46"/>
      <c r="E21" s="47"/>
      <c r="F21" s="47"/>
      <c r="G21" s="47"/>
      <c r="H21" s="48"/>
    </row>
    <row r="22" spans="1:8" s="12" customFormat="1" ht="25.5">
      <c r="A22" s="63" t="s">
        <v>13</v>
      </c>
      <c r="B22" s="15" t="s">
        <v>106</v>
      </c>
      <c r="C22" s="15" t="s">
        <v>107</v>
      </c>
      <c r="D22" s="15" t="s">
        <v>103</v>
      </c>
      <c r="E22" s="16">
        <v>6000</v>
      </c>
      <c r="F22" s="16">
        <v>4500</v>
      </c>
      <c r="G22" s="16">
        <v>1500</v>
      </c>
      <c r="H22" s="11">
        <v>0</v>
      </c>
    </row>
    <row r="23" spans="1:8" s="12" customFormat="1" ht="12.75">
      <c r="A23" s="64"/>
      <c r="B23" s="36" t="s">
        <v>28</v>
      </c>
      <c r="C23" s="37">
        <v>0</v>
      </c>
      <c r="D23" s="55" t="s">
        <v>227</v>
      </c>
      <c r="E23" s="56"/>
      <c r="F23" s="56"/>
      <c r="G23" s="56"/>
      <c r="H23" s="57"/>
    </row>
    <row r="24" spans="1:8" s="12" customFormat="1" ht="25.5">
      <c r="A24" s="63" t="s">
        <v>14</v>
      </c>
      <c r="B24" s="17" t="s">
        <v>125</v>
      </c>
      <c r="C24" s="17" t="s">
        <v>126</v>
      </c>
      <c r="D24" s="17" t="s">
        <v>127</v>
      </c>
      <c r="E24" s="16">
        <v>1500</v>
      </c>
      <c r="F24" s="16">
        <v>300</v>
      </c>
      <c r="G24" s="16">
        <v>1200</v>
      </c>
      <c r="H24" s="11">
        <v>800</v>
      </c>
    </row>
    <row r="25" spans="1:8" s="12" customFormat="1" ht="12.75">
      <c r="A25" s="64"/>
      <c r="B25" s="36" t="s">
        <v>28</v>
      </c>
      <c r="C25" s="38">
        <v>82</v>
      </c>
      <c r="D25" s="52"/>
      <c r="E25" s="53"/>
      <c r="F25" s="53"/>
      <c r="G25" s="53"/>
      <c r="H25" s="54"/>
    </row>
    <row r="26" spans="1:8" s="12" customFormat="1" ht="38.25">
      <c r="A26" s="63" t="s">
        <v>15</v>
      </c>
      <c r="B26" s="17" t="s">
        <v>154</v>
      </c>
      <c r="C26" s="17" t="s">
        <v>155</v>
      </c>
      <c r="D26" s="17" t="s">
        <v>156</v>
      </c>
      <c r="E26" s="16">
        <v>31700</v>
      </c>
      <c r="F26" s="16">
        <v>8800</v>
      </c>
      <c r="G26" s="16">
        <v>22900</v>
      </c>
      <c r="H26" s="11">
        <v>0</v>
      </c>
    </row>
    <row r="27" spans="1:8" s="12" customFormat="1" ht="12.75">
      <c r="A27" s="64"/>
      <c r="B27" s="36" t="s">
        <v>28</v>
      </c>
      <c r="C27" s="38">
        <v>61</v>
      </c>
      <c r="D27" s="55" t="s">
        <v>226</v>
      </c>
      <c r="E27" s="56"/>
      <c r="F27" s="56"/>
      <c r="G27" s="56"/>
      <c r="H27" s="57"/>
    </row>
    <row r="28" spans="1:8" s="12" customFormat="1" ht="25.5">
      <c r="A28" s="63" t="s">
        <v>16</v>
      </c>
      <c r="B28" s="15" t="s">
        <v>157</v>
      </c>
      <c r="C28" s="15" t="s">
        <v>158</v>
      </c>
      <c r="D28" s="15" t="s">
        <v>156</v>
      </c>
      <c r="E28" s="16">
        <v>9100</v>
      </c>
      <c r="F28" s="16">
        <v>3400</v>
      </c>
      <c r="G28" s="16">
        <v>5700</v>
      </c>
      <c r="H28" s="11">
        <v>0</v>
      </c>
    </row>
    <row r="29" spans="1:8" s="12" customFormat="1" ht="12.75">
      <c r="A29" s="64"/>
      <c r="B29" s="36" t="s">
        <v>28</v>
      </c>
      <c r="C29" s="37">
        <v>76</v>
      </c>
      <c r="D29" s="55" t="s">
        <v>226</v>
      </c>
      <c r="E29" s="56"/>
      <c r="F29" s="56"/>
      <c r="G29" s="56"/>
      <c r="H29" s="57"/>
    </row>
    <row r="30" spans="1:8" s="12" customFormat="1" ht="38.25">
      <c r="A30" s="63" t="s">
        <v>17</v>
      </c>
      <c r="B30" s="15" t="s">
        <v>96</v>
      </c>
      <c r="C30" s="15" t="s">
        <v>97</v>
      </c>
      <c r="D30" s="15" t="s">
        <v>95</v>
      </c>
      <c r="E30" s="16">
        <v>4000</v>
      </c>
      <c r="F30" s="16">
        <v>1000</v>
      </c>
      <c r="G30" s="16">
        <v>3000</v>
      </c>
      <c r="H30" s="11">
        <v>1000</v>
      </c>
    </row>
    <row r="31" spans="1:8" s="12" customFormat="1" ht="12.75">
      <c r="A31" s="64"/>
      <c r="B31" s="36" t="s">
        <v>28</v>
      </c>
      <c r="C31" s="37">
        <v>87</v>
      </c>
      <c r="D31" s="46"/>
      <c r="E31" s="47"/>
      <c r="F31" s="47"/>
      <c r="G31" s="47"/>
      <c r="H31" s="48"/>
    </row>
    <row r="32" spans="1:8" s="12" customFormat="1" ht="38.25">
      <c r="A32" s="43" t="s">
        <v>18</v>
      </c>
      <c r="B32" s="15" t="s">
        <v>93</v>
      </c>
      <c r="C32" s="15" t="s">
        <v>94</v>
      </c>
      <c r="D32" s="15" t="s">
        <v>95</v>
      </c>
      <c r="E32" s="16">
        <v>5000</v>
      </c>
      <c r="F32" s="16">
        <v>2000</v>
      </c>
      <c r="G32" s="16">
        <v>3000</v>
      </c>
      <c r="H32" s="11">
        <v>1500</v>
      </c>
    </row>
    <row r="33" spans="1:8" s="12" customFormat="1" ht="12.75">
      <c r="A33" s="43"/>
      <c r="B33" s="36" t="s">
        <v>28</v>
      </c>
      <c r="C33" s="37">
        <v>94</v>
      </c>
      <c r="D33" s="46"/>
      <c r="E33" s="47"/>
      <c r="F33" s="47"/>
      <c r="G33" s="47"/>
      <c r="H33" s="48"/>
    </row>
    <row r="34" spans="1:8" s="12" customFormat="1" ht="25.5">
      <c r="A34" s="43" t="s">
        <v>19</v>
      </c>
      <c r="B34" s="15" t="s">
        <v>111</v>
      </c>
      <c r="C34" s="15" t="s">
        <v>112</v>
      </c>
      <c r="D34" s="15" t="s">
        <v>95</v>
      </c>
      <c r="E34" s="16">
        <v>3000</v>
      </c>
      <c r="F34" s="16">
        <v>1000</v>
      </c>
      <c r="G34" s="16">
        <v>2000</v>
      </c>
      <c r="H34" s="11">
        <v>1300</v>
      </c>
    </row>
    <row r="35" spans="1:8" s="12" customFormat="1" ht="12.75">
      <c r="A35" s="43"/>
      <c r="B35" s="36" t="s">
        <v>28</v>
      </c>
      <c r="C35" s="37">
        <v>90</v>
      </c>
      <c r="D35" s="46"/>
      <c r="E35" s="47"/>
      <c r="F35" s="47"/>
      <c r="G35" s="47"/>
      <c r="H35" s="48"/>
    </row>
    <row r="36" spans="1:8" s="12" customFormat="1" ht="25.5">
      <c r="A36" s="63" t="s">
        <v>20</v>
      </c>
      <c r="B36" s="17" t="s">
        <v>119</v>
      </c>
      <c r="C36" s="17" t="s">
        <v>120</v>
      </c>
      <c r="D36" s="17" t="s">
        <v>121</v>
      </c>
      <c r="E36" s="16">
        <v>14950</v>
      </c>
      <c r="F36" s="16">
        <v>6950</v>
      </c>
      <c r="G36" s="16">
        <v>8000</v>
      </c>
      <c r="H36" s="11">
        <v>1000</v>
      </c>
    </row>
    <row r="37" spans="1:8" s="12" customFormat="1" ht="12.75">
      <c r="A37" s="64"/>
      <c r="B37" s="36" t="s">
        <v>28</v>
      </c>
      <c r="C37" s="38">
        <v>86</v>
      </c>
      <c r="D37" s="52"/>
      <c r="E37" s="53"/>
      <c r="F37" s="53"/>
      <c r="G37" s="53"/>
      <c r="H37" s="54"/>
    </row>
    <row r="38" spans="1:8" s="12" customFormat="1" ht="51">
      <c r="A38" s="67" t="s">
        <v>21</v>
      </c>
      <c r="B38" s="15" t="s">
        <v>90</v>
      </c>
      <c r="C38" s="15" t="s">
        <v>91</v>
      </c>
      <c r="D38" s="15" t="s">
        <v>92</v>
      </c>
      <c r="E38" s="16">
        <v>18835</v>
      </c>
      <c r="F38" s="16">
        <v>16155</v>
      </c>
      <c r="G38" s="16">
        <v>2680</v>
      </c>
      <c r="H38" s="11">
        <v>0</v>
      </c>
    </row>
    <row r="39" spans="1:8" s="12" customFormat="1" ht="12.75">
      <c r="A39" s="68"/>
      <c r="B39" s="36" t="s">
        <v>28</v>
      </c>
      <c r="C39" s="37">
        <v>0</v>
      </c>
      <c r="D39" s="55" t="s">
        <v>228</v>
      </c>
      <c r="E39" s="56"/>
      <c r="F39" s="56"/>
      <c r="G39" s="56"/>
      <c r="H39" s="57"/>
    </row>
    <row r="40" spans="1:8" s="12" customFormat="1" ht="25.5">
      <c r="A40" s="63" t="s">
        <v>22</v>
      </c>
      <c r="B40" s="17" t="s">
        <v>192</v>
      </c>
      <c r="C40" s="17" t="s">
        <v>193</v>
      </c>
      <c r="D40" s="17" t="s">
        <v>194</v>
      </c>
      <c r="E40" s="16">
        <v>15680</v>
      </c>
      <c r="F40" s="16">
        <v>11680</v>
      </c>
      <c r="G40" s="16">
        <v>4000</v>
      </c>
      <c r="H40" s="11">
        <v>1500</v>
      </c>
    </row>
    <row r="41" spans="1:8" s="12" customFormat="1" ht="12.75" customHeight="1">
      <c r="A41" s="64"/>
      <c r="B41" s="36" t="s">
        <v>28</v>
      </c>
      <c r="C41" s="38">
        <v>90</v>
      </c>
      <c r="D41" s="52"/>
      <c r="E41" s="53"/>
      <c r="F41" s="53"/>
      <c r="G41" s="53"/>
      <c r="H41" s="54"/>
    </row>
    <row r="42" spans="1:8" s="12" customFormat="1" ht="38.25">
      <c r="A42" s="63" t="s">
        <v>23</v>
      </c>
      <c r="B42" s="17" t="s">
        <v>195</v>
      </c>
      <c r="C42" s="17" t="s">
        <v>196</v>
      </c>
      <c r="D42" s="17" t="s">
        <v>194</v>
      </c>
      <c r="E42" s="16">
        <v>29540</v>
      </c>
      <c r="F42" s="16">
        <v>28040</v>
      </c>
      <c r="G42" s="16">
        <v>1500</v>
      </c>
      <c r="H42" s="11">
        <v>1200</v>
      </c>
    </row>
    <row r="43" spans="1:8" s="12" customFormat="1" ht="12.75">
      <c r="A43" s="64"/>
      <c r="B43" s="36" t="s">
        <v>28</v>
      </c>
      <c r="C43" s="38">
        <v>92</v>
      </c>
      <c r="D43" s="52"/>
      <c r="E43" s="53"/>
      <c r="F43" s="53"/>
      <c r="G43" s="53"/>
      <c r="H43" s="54"/>
    </row>
    <row r="44" spans="1:8" s="12" customFormat="1" ht="51">
      <c r="A44" s="67" t="s">
        <v>24</v>
      </c>
      <c r="B44" s="19" t="s">
        <v>132</v>
      </c>
      <c r="C44" s="19" t="s">
        <v>133</v>
      </c>
      <c r="D44" s="19" t="s">
        <v>134</v>
      </c>
      <c r="E44" s="16">
        <v>20300</v>
      </c>
      <c r="F44" s="16">
        <v>16000</v>
      </c>
      <c r="G44" s="16">
        <v>4300</v>
      </c>
      <c r="H44" s="11">
        <v>2000</v>
      </c>
    </row>
    <row r="45" spans="1:8" s="12" customFormat="1" ht="12.75">
      <c r="A45" s="68"/>
      <c r="B45" s="39" t="s">
        <v>28</v>
      </c>
      <c r="C45" s="40">
        <v>89</v>
      </c>
      <c r="D45" s="49"/>
      <c r="E45" s="50"/>
      <c r="F45" s="50"/>
      <c r="G45" s="50"/>
      <c r="H45" s="51"/>
    </row>
    <row r="46" spans="1:8" s="12" customFormat="1" ht="25.5">
      <c r="A46" s="63" t="s">
        <v>25</v>
      </c>
      <c r="B46" s="15" t="s">
        <v>142</v>
      </c>
      <c r="C46" s="15" t="s">
        <v>143</v>
      </c>
      <c r="D46" s="15" t="s">
        <v>144</v>
      </c>
      <c r="E46" s="16">
        <v>17920</v>
      </c>
      <c r="F46" s="16">
        <v>13120</v>
      </c>
      <c r="G46" s="16">
        <v>4800</v>
      </c>
      <c r="H46" s="11">
        <v>2000</v>
      </c>
    </row>
    <row r="47" spans="1:8" s="12" customFormat="1" ht="12.75">
      <c r="A47" s="64"/>
      <c r="B47" s="36" t="s">
        <v>28</v>
      </c>
      <c r="C47" s="37">
        <v>92</v>
      </c>
      <c r="D47" s="46"/>
      <c r="E47" s="47"/>
      <c r="F47" s="47"/>
      <c r="G47" s="47"/>
      <c r="H47" s="48"/>
    </row>
    <row r="48" spans="1:8" s="12" customFormat="1" ht="25.5">
      <c r="A48" s="63" t="s">
        <v>26</v>
      </c>
      <c r="B48" s="15" t="s">
        <v>190</v>
      </c>
      <c r="C48" s="15" t="s">
        <v>191</v>
      </c>
      <c r="D48" s="15" t="s">
        <v>144</v>
      </c>
      <c r="E48" s="16">
        <v>11600</v>
      </c>
      <c r="F48" s="16">
        <v>7650</v>
      </c>
      <c r="G48" s="16">
        <v>3950</v>
      </c>
      <c r="H48" s="11">
        <v>2000</v>
      </c>
    </row>
    <row r="49" spans="1:8" s="12" customFormat="1" ht="12.75">
      <c r="A49" s="64"/>
      <c r="B49" s="36" t="s">
        <v>28</v>
      </c>
      <c r="C49" s="37">
        <v>90</v>
      </c>
      <c r="D49" s="46"/>
      <c r="E49" s="47"/>
      <c r="F49" s="47"/>
      <c r="G49" s="47"/>
      <c r="H49" s="48"/>
    </row>
    <row r="50" spans="1:8" s="12" customFormat="1" ht="51">
      <c r="A50" s="63" t="s">
        <v>30</v>
      </c>
      <c r="B50" s="15" t="s">
        <v>161</v>
      </c>
      <c r="C50" s="15" t="s">
        <v>162</v>
      </c>
      <c r="D50" s="15" t="s">
        <v>163</v>
      </c>
      <c r="E50" s="16">
        <v>5020</v>
      </c>
      <c r="F50" s="16">
        <v>2180</v>
      </c>
      <c r="G50" s="16">
        <v>2840</v>
      </c>
      <c r="H50" s="11">
        <v>1800</v>
      </c>
    </row>
    <row r="51" spans="1:8" s="12" customFormat="1" ht="12.75">
      <c r="A51" s="64"/>
      <c r="B51" s="36" t="s">
        <v>28</v>
      </c>
      <c r="C51" s="37">
        <v>89</v>
      </c>
      <c r="D51" s="46"/>
      <c r="E51" s="47"/>
      <c r="F51" s="47"/>
      <c r="G51" s="47"/>
      <c r="H51" s="48"/>
    </row>
    <row r="52" spans="1:8" s="12" customFormat="1" ht="25.5">
      <c r="A52" s="63" t="s">
        <v>31</v>
      </c>
      <c r="B52" s="15" t="s">
        <v>129</v>
      </c>
      <c r="C52" s="15" t="s">
        <v>130</v>
      </c>
      <c r="D52" s="15" t="s">
        <v>131</v>
      </c>
      <c r="E52" s="16">
        <v>3000</v>
      </c>
      <c r="F52" s="16">
        <v>500</v>
      </c>
      <c r="G52" s="16">
        <v>2500</v>
      </c>
      <c r="H52" s="11">
        <v>1400</v>
      </c>
    </row>
    <row r="53" spans="1:8" s="12" customFormat="1" ht="12.75">
      <c r="A53" s="64"/>
      <c r="B53" s="36" t="s">
        <v>28</v>
      </c>
      <c r="C53" s="37">
        <v>82</v>
      </c>
      <c r="D53" s="46"/>
      <c r="E53" s="47"/>
      <c r="F53" s="47"/>
      <c r="G53" s="47"/>
      <c r="H53" s="48"/>
    </row>
    <row r="54" spans="1:8" s="12" customFormat="1" ht="51">
      <c r="A54" s="63" t="s">
        <v>32</v>
      </c>
      <c r="B54" s="15" t="s">
        <v>80</v>
      </c>
      <c r="C54" s="15" t="s">
        <v>81</v>
      </c>
      <c r="D54" s="15" t="s">
        <v>82</v>
      </c>
      <c r="E54" s="16">
        <v>6500</v>
      </c>
      <c r="F54" s="16">
        <v>2000</v>
      </c>
      <c r="G54" s="16">
        <v>4500</v>
      </c>
      <c r="H54" s="11">
        <v>2500</v>
      </c>
    </row>
    <row r="55" spans="1:8" s="12" customFormat="1" ht="12.75">
      <c r="A55" s="64"/>
      <c r="B55" s="36" t="s">
        <v>28</v>
      </c>
      <c r="C55" s="37">
        <v>83</v>
      </c>
      <c r="D55" s="46"/>
      <c r="E55" s="47"/>
      <c r="F55" s="47"/>
      <c r="G55" s="47"/>
      <c r="H55" s="48"/>
    </row>
    <row r="56" spans="1:8" s="12" customFormat="1" ht="25.5">
      <c r="A56" s="63" t="s">
        <v>33</v>
      </c>
      <c r="B56" s="15" t="s">
        <v>221</v>
      </c>
      <c r="C56" s="15" t="s">
        <v>164</v>
      </c>
      <c r="D56" s="15" t="s">
        <v>170</v>
      </c>
      <c r="E56" s="16">
        <v>23640</v>
      </c>
      <c r="F56" s="16">
        <v>18640</v>
      </c>
      <c r="G56" s="16">
        <v>5000</v>
      </c>
      <c r="H56" s="11">
        <v>1500</v>
      </c>
    </row>
    <row r="57" spans="1:8" s="12" customFormat="1" ht="12.75">
      <c r="A57" s="64"/>
      <c r="B57" s="36" t="s">
        <v>28</v>
      </c>
      <c r="C57" s="37">
        <v>80</v>
      </c>
      <c r="D57" s="46"/>
      <c r="E57" s="47"/>
      <c r="F57" s="47"/>
      <c r="G57" s="47"/>
      <c r="H57" s="48"/>
    </row>
    <row r="58" spans="1:8" s="12" customFormat="1" ht="25.5">
      <c r="A58" s="63" t="s">
        <v>34</v>
      </c>
      <c r="B58" s="15" t="s">
        <v>168</v>
      </c>
      <c r="C58" s="15" t="s">
        <v>169</v>
      </c>
      <c r="D58" s="15" t="s">
        <v>170</v>
      </c>
      <c r="E58" s="16">
        <v>142480</v>
      </c>
      <c r="F58" s="16">
        <v>137480</v>
      </c>
      <c r="G58" s="16">
        <v>5000</v>
      </c>
      <c r="H58" s="11">
        <v>2000</v>
      </c>
    </row>
    <row r="59" spans="1:8" s="12" customFormat="1" ht="12.75">
      <c r="A59" s="64"/>
      <c r="B59" s="36" t="s">
        <v>28</v>
      </c>
      <c r="C59" s="37">
        <v>83</v>
      </c>
      <c r="D59" s="46"/>
      <c r="E59" s="47"/>
      <c r="F59" s="47"/>
      <c r="G59" s="47"/>
      <c r="H59" s="48"/>
    </row>
    <row r="60" spans="1:8" s="12" customFormat="1" ht="25.5">
      <c r="A60" s="63" t="s">
        <v>35</v>
      </c>
      <c r="B60" s="15" t="s">
        <v>205</v>
      </c>
      <c r="C60" s="15" t="s">
        <v>143</v>
      </c>
      <c r="D60" s="15" t="s">
        <v>206</v>
      </c>
      <c r="E60" s="16">
        <v>10100</v>
      </c>
      <c r="F60" s="16">
        <v>5100</v>
      </c>
      <c r="G60" s="16">
        <v>5000</v>
      </c>
      <c r="H60" s="11">
        <v>1700</v>
      </c>
    </row>
    <row r="61" spans="1:8" s="12" customFormat="1" ht="12.75">
      <c r="A61" s="64"/>
      <c r="B61" s="36" t="s">
        <v>28</v>
      </c>
      <c r="C61" s="37">
        <v>88</v>
      </c>
      <c r="D61" s="46"/>
      <c r="E61" s="47"/>
      <c r="F61" s="47"/>
      <c r="G61" s="47"/>
      <c r="H61" s="48"/>
    </row>
    <row r="62" spans="1:8" s="12" customFormat="1" ht="38.25">
      <c r="A62" s="63" t="s">
        <v>36</v>
      </c>
      <c r="B62" s="17" t="s">
        <v>222</v>
      </c>
      <c r="C62" s="17" t="s">
        <v>99</v>
      </c>
      <c r="D62" s="17" t="s">
        <v>118</v>
      </c>
      <c r="E62" s="16">
        <v>2300</v>
      </c>
      <c r="F62" s="16">
        <v>300</v>
      </c>
      <c r="G62" s="16">
        <v>2000</v>
      </c>
      <c r="H62" s="11">
        <v>1000</v>
      </c>
    </row>
    <row r="63" spans="1:8" s="12" customFormat="1" ht="12.75">
      <c r="A63" s="64"/>
      <c r="B63" s="36" t="s">
        <v>28</v>
      </c>
      <c r="C63" s="38">
        <v>81</v>
      </c>
      <c r="D63" s="52"/>
      <c r="E63" s="53"/>
      <c r="F63" s="53"/>
      <c r="G63" s="53"/>
      <c r="H63" s="54"/>
    </row>
    <row r="64" spans="1:8" s="12" customFormat="1" ht="38.25">
      <c r="A64" s="63" t="s">
        <v>37</v>
      </c>
      <c r="B64" s="15" t="s">
        <v>199</v>
      </c>
      <c r="C64" s="15" t="s">
        <v>200</v>
      </c>
      <c r="D64" s="15" t="s">
        <v>201</v>
      </c>
      <c r="E64" s="16">
        <v>8180</v>
      </c>
      <c r="F64" s="16">
        <v>3180</v>
      </c>
      <c r="G64" s="16">
        <v>5000</v>
      </c>
      <c r="H64" s="11">
        <v>2000</v>
      </c>
    </row>
    <row r="65" spans="1:8" s="12" customFormat="1" ht="12.75">
      <c r="A65" s="64"/>
      <c r="B65" s="36" t="s">
        <v>28</v>
      </c>
      <c r="C65" s="37">
        <v>84</v>
      </c>
      <c r="D65" s="46"/>
      <c r="E65" s="47"/>
      <c r="F65" s="47"/>
      <c r="G65" s="47"/>
      <c r="H65" s="48"/>
    </row>
    <row r="66" spans="1:8" s="12" customFormat="1" ht="51">
      <c r="A66" s="63" t="s">
        <v>38</v>
      </c>
      <c r="B66" s="15" t="s">
        <v>77</v>
      </c>
      <c r="C66" s="15" t="s">
        <v>78</v>
      </c>
      <c r="D66" s="15" t="s">
        <v>79</v>
      </c>
      <c r="E66" s="16">
        <v>11964</v>
      </c>
      <c r="F66" s="16">
        <v>7964</v>
      </c>
      <c r="G66" s="16">
        <v>4000</v>
      </c>
      <c r="H66" s="11">
        <v>2000</v>
      </c>
    </row>
    <row r="67" spans="1:8" s="12" customFormat="1" ht="12.75">
      <c r="A67" s="64"/>
      <c r="B67" s="36" t="s">
        <v>28</v>
      </c>
      <c r="C67" s="37">
        <v>88</v>
      </c>
      <c r="D67" s="46"/>
      <c r="E67" s="47"/>
      <c r="F67" s="47"/>
      <c r="G67" s="47"/>
      <c r="H67" s="48"/>
    </row>
    <row r="68" spans="1:8" s="12" customFormat="1" ht="38.25">
      <c r="A68" s="63" t="s">
        <v>39</v>
      </c>
      <c r="B68" s="17" t="s">
        <v>214</v>
      </c>
      <c r="C68" s="15" t="s">
        <v>215</v>
      </c>
      <c r="D68" s="15" t="s">
        <v>223</v>
      </c>
      <c r="E68" s="16">
        <v>5415</v>
      </c>
      <c r="F68" s="16">
        <v>4315</v>
      </c>
      <c r="G68" s="16">
        <v>1100</v>
      </c>
      <c r="H68" s="11">
        <v>700</v>
      </c>
    </row>
    <row r="69" spans="1:8" s="12" customFormat="1" ht="12.75">
      <c r="A69" s="64"/>
      <c r="B69" s="36" t="s">
        <v>28</v>
      </c>
      <c r="C69" s="38">
        <v>83</v>
      </c>
      <c r="D69" s="46"/>
      <c r="E69" s="47"/>
      <c r="F69" s="47"/>
      <c r="G69" s="47"/>
      <c r="H69" s="48"/>
    </row>
    <row r="70" spans="1:8" s="12" customFormat="1" ht="25.5">
      <c r="A70" s="63" t="s">
        <v>40</v>
      </c>
      <c r="B70" s="15" t="s">
        <v>224</v>
      </c>
      <c r="C70" s="15" t="s">
        <v>75</v>
      </c>
      <c r="D70" s="15" t="s">
        <v>76</v>
      </c>
      <c r="E70" s="16">
        <v>10198</v>
      </c>
      <c r="F70" s="16">
        <v>7198</v>
      </c>
      <c r="G70" s="16">
        <v>3000</v>
      </c>
      <c r="H70" s="11">
        <v>1000</v>
      </c>
    </row>
    <row r="71" spans="1:8" s="12" customFormat="1" ht="12.75">
      <c r="A71" s="64"/>
      <c r="B71" s="36" t="s">
        <v>28</v>
      </c>
      <c r="C71" s="37">
        <v>81</v>
      </c>
      <c r="D71" s="46"/>
      <c r="E71" s="47"/>
      <c r="F71" s="47"/>
      <c r="G71" s="47"/>
      <c r="H71" s="48"/>
    </row>
    <row r="72" spans="1:8" s="12" customFormat="1" ht="25.5">
      <c r="A72" s="63" t="s">
        <v>41</v>
      </c>
      <c r="B72" s="17" t="s">
        <v>128</v>
      </c>
      <c r="C72" s="17" t="s">
        <v>99</v>
      </c>
      <c r="D72" s="17" t="s">
        <v>207</v>
      </c>
      <c r="E72" s="16">
        <v>6000</v>
      </c>
      <c r="F72" s="16">
        <v>1000</v>
      </c>
      <c r="G72" s="16">
        <v>5000</v>
      </c>
      <c r="H72" s="11">
        <v>2000</v>
      </c>
    </row>
    <row r="73" spans="1:8" s="12" customFormat="1" ht="12.75">
      <c r="A73" s="64"/>
      <c r="B73" s="36" t="s">
        <v>28</v>
      </c>
      <c r="C73" s="38">
        <v>86</v>
      </c>
      <c r="D73" s="52"/>
      <c r="E73" s="53"/>
      <c r="F73" s="53"/>
      <c r="G73" s="53"/>
      <c r="H73" s="54"/>
    </row>
    <row r="74" spans="1:8" s="12" customFormat="1" ht="51">
      <c r="A74" s="63" t="s">
        <v>42</v>
      </c>
      <c r="B74" s="20" t="s">
        <v>211</v>
      </c>
      <c r="C74" s="20" t="s">
        <v>212</v>
      </c>
      <c r="D74" s="20" t="s">
        <v>207</v>
      </c>
      <c r="E74" s="21">
        <v>2400</v>
      </c>
      <c r="F74" s="21">
        <v>400</v>
      </c>
      <c r="G74" s="21">
        <v>2000</v>
      </c>
      <c r="H74" s="11">
        <v>0</v>
      </c>
    </row>
    <row r="75" spans="1:8" s="12" customFormat="1" ht="12.75">
      <c r="A75" s="64"/>
      <c r="B75" s="36" t="s">
        <v>28</v>
      </c>
      <c r="C75" s="38">
        <v>75</v>
      </c>
      <c r="D75" s="55" t="s">
        <v>226</v>
      </c>
      <c r="E75" s="56"/>
      <c r="F75" s="56"/>
      <c r="G75" s="56"/>
      <c r="H75" s="57"/>
    </row>
    <row r="76" spans="1:8" s="12" customFormat="1" ht="38.25">
      <c r="A76" s="63" t="s">
        <v>43</v>
      </c>
      <c r="B76" s="15" t="s">
        <v>217</v>
      </c>
      <c r="C76" s="15" t="s">
        <v>140</v>
      </c>
      <c r="D76" s="15" t="s">
        <v>141</v>
      </c>
      <c r="E76" s="16">
        <v>2520</v>
      </c>
      <c r="F76" s="16">
        <v>400</v>
      </c>
      <c r="G76" s="16">
        <v>2120</v>
      </c>
      <c r="H76" s="11">
        <v>1300</v>
      </c>
    </row>
    <row r="77" spans="1:8" s="12" customFormat="1" ht="12.75">
      <c r="A77" s="64"/>
      <c r="B77" s="36" t="s">
        <v>28</v>
      </c>
      <c r="C77" s="37">
        <v>89</v>
      </c>
      <c r="D77" s="46"/>
      <c r="E77" s="47"/>
      <c r="F77" s="47"/>
      <c r="G77" s="47"/>
      <c r="H77" s="48"/>
    </row>
    <row r="78" spans="1:8" s="12" customFormat="1" ht="25.5">
      <c r="A78" s="63" t="s">
        <v>44</v>
      </c>
      <c r="B78" s="15" t="s">
        <v>165</v>
      </c>
      <c r="C78" s="15" t="s">
        <v>166</v>
      </c>
      <c r="D78" s="15" t="s">
        <v>167</v>
      </c>
      <c r="E78" s="16">
        <v>2260</v>
      </c>
      <c r="F78" s="16">
        <v>760</v>
      </c>
      <c r="G78" s="16">
        <v>1500</v>
      </c>
      <c r="H78" s="11">
        <v>1000</v>
      </c>
    </row>
    <row r="79" spans="1:8" s="12" customFormat="1" ht="12.75" customHeight="1">
      <c r="A79" s="64"/>
      <c r="B79" s="36" t="s">
        <v>28</v>
      </c>
      <c r="C79" s="37">
        <v>86</v>
      </c>
      <c r="D79" s="46"/>
      <c r="E79" s="47"/>
      <c r="F79" s="47"/>
      <c r="G79" s="47"/>
      <c r="H79" s="48"/>
    </row>
    <row r="80" spans="1:8" s="12" customFormat="1" ht="38.25">
      <c r="A80" s="63" t="s">
        <v>45</v>
      </c>
      <c r="B80" s="15" t="s">
        <v>159</v>
      </c>
      <c r="C80" s="15" t="s">
        <v>160</v>
      </c>
      <c r="D80" s="15" t="s">
        <v>176</v>
      </c>
      <c r="E80" s="16">
        <v>1180</v>
      </c>
      <c r="F80" s="16">
        <v>590</v>
      </c>
      <c r="G80" s="16">
        <v>590</v>
      </c>
      <c r="H80" s="11">
        <v>500</v>
      </c>
    </row>
    <row r="81" spans="1:8" s="12" customFormat="1" ht="12.75">
      <c r="A81" s="64"/>
      <c r="B81" s="36" t="s">
        <v>28</v>
      </c>
      <c r="C81" s="37">
        <v>86</v>
      </c>
      <c r="D81" s="55"/>
      <c r="E81" s="56"/>
      <c r="F81" s="56"/>
      <c r="G81" s="56"/>
      <c r="H81" s="57"/>
    </row>
    <row r="82" spans="1:8" s="12" customFormat="1" ht="25.5">
      <c r="A82" s="43" t="s">
        <v>46</v>
      </c>
      <c r="B82" s="17" t="s">
        <v>174</v>
      </c>
      <c r="C82" s="17" t="s">
        <v>175</v>
      </c>
      <c r="D82" s="17" t="s">
        <v>176</v>
      </c>
      <c r="E82" s="16">
        <v>2250</v>
      </c>
      <c r="F82" s="16">
        <v>1350</v>
      </c>
      <c r="G82" s="16">
        <v>900</v>
      </c>
      <c r="H82" s="11">
        <v>800</v>
      </c>
    </row>
    <row r="83" spans="1:8" s="12" customFormat="1" ht="12.75">
      <c r="A83" s="43"/>
      <c r="B83" s="36" t="s">
        <v>28</v>
      </c>
      <c r="C83" s="38">
        <v>85</v>
      </c>
      <c r="D83" s="52"/>
      <c r="E83" s="53"/>
      <c r="F83" s="53"/>
      <c r="G83" s="53"/>
      <c r="H83" s="54"/>
    </row>
    <row r="84" spans="1:8" s="12" customFormat="1" ht="63.75">
      <c r="A84" s="63" t="s">
        <v>47</v>
      </c>
      <c r="B84" s="20" t="s">
        <v>210</v>
      </c>
      <c r="C84" s="20" t="s">
        <v>181</v>
      </c>
      <c r="D84" s="15" t="s">
        <v>182</v>
      </c>
      <c r="E84" s="21">
        <v>4710.79</v>
      </c>
      <c r="F84" s="21">
        <v>710.79</v>
      </c>
      <c r="G84" s="21">
        <v>4000</v>
      </c>
      <c r="H84" s="11">
        <v>0</v>
      </c>
    </row>
    <row r="85" spans="1:8" s="12" customFormat="1" ht="12.75" customHeight="1">
      <c r="A85" s="64"/>
      <c r="B85" s="36" t="s">
        <v>28</v>
      </c>
      <c r="C85" s="38">
        <v>69</v>
      </c>
      <c r="D85" s="55" t="s">
        <v>226</v>
      </c>
      <c r="E85" s="56"/>
      <c r="F85" s="56"/>
      <c r="G85" s="56"/>
      <c r="H85" s="57"/>
    </row>
    <row r="86" spans="1:8" s="12" customFormat="1" ht="63.75">
      <c r="A86" s="63" t="s">
        <v>48</v>
      </c>
      <c r="B86" s="15" t="s">
        <v>180</v>
      </c>
      <c r="C86" s="15" t="s">
        <v>181</v>
      </c>
      <c r="D86" s="15" t="s">
        <v>182</v>
      </c>
      <c r="E86" s="16">
        <v>1030.79</v>
      </c>
      <c r="F86" s="16">
        <v>110.79</v>
      </c>
      <c r="G86" s="16">
        <v>920</v>
      </c>
      <c r="H86" s="11">
        <v>0</v>
      </c>
    </row>
    <row r="87" spans="1:8" s="12" customFormat="1" ht="12.75" customHeight="1">
      <c r="A87" s="64"/>
      <c r="B87" s="36" t="s">
        <v>28</v>
      </c>
      <c r="C87" s="37">
        <v>68</v>
      </c>
      <c r="D87" s="55" t="s">
        <v>226</v>
      </c>
      <c r="E87" s="56"/>
      <c r="F87" s="56"/>
      <c r="G87" s="56"/>
      <c r="H87" s="57"/>
    </row>
    <row r="88" spans="1:8" s="12" customFormat="1" ht="63.75">
      <c r="A88" s="63" t="s">
        <v>49</v>
      </c>
      <c r="B88" s="20" t="s">
        <v>225</v>
      </c>
      <c r="C88" s="20" t="s">
        <v>183</v>
      </c>
      <c r="D88" s="20" t="s">
        <v>182</v>
      </c>
      <c r="E88" s="21">
        <v>2190.79</v>
      </c>
      <c r="F88" s="21">
        <v>290.79</v>
      </c>
      <c r="G88" s="21">
        <v>1900</v>
      </c>
      <c r="H88" s="11">
        <v>700</v>
      </c>
    </row>
    <row r="89" spans="1:8" s="12" customFormat="1" ht="12.75">
      <c r="A89" s="64"/>
      <c r="B89" s="36" t="s">
        <v>28</v>
      </c>
      <c r="C89" s="38">
        <v>83</v>
      </c>
      <c r="D89" s="52"/>
      <c r="E89" s="53"/>
      <c r="F89" s="53"/>
      <c r="G89" s="53"/>
      <c r="H89" s="54"/>
    </row>
    <row r="90" spans="1:8" s="12" customFormat="1" ht="63.75">
      <c r="A90" s="63" t="s">
        <v>50</v>
      </c>
      <c r="B90" s="17" t="s">
        <v>213</v>
      </c>
      <c r="C90" s="17" t="s">
        <v>209</v>
      </c>
      <c r="D90" s="17" t="s">
        <v>182</v>
      </c>
      <c r="E90" s="16">
        <v>1074.79</v>
      </c>
      <c r="F90" s="16">
        <v>174.79</v>
      </c>
      <c r="G90" s="16">
        <v>900</v>
      </c>
      <c r="H90" s="11">
        <v>0</v>
      </c>
    </row>
    <row r="91" spans="1:8" s="12" customFormat="1" ht="12.75">
      <c r="A91" s="64"/>
      <c r="B91" s="36" t="s">
        <v>28</v>
      </c>
      <c r="C91" s="38">
        <v>0</v>
      </c>
      <c r="D91" s="55" t="s">
        <v>229</v>
      </c>
      <c r="E91" s="61"/>
      <c r="F91" s="61"/>
      <c r="G91" s="61"/>
      <c r="H91" s="62"/>
    </row>
    <row r="92" spans="1:8" s="12" customFormat="1" ht="25.5">
      <c r="A92" s="63" t="s">
        <v>51</v>
      </c>
      <c r="B92" s="20" t="s">
        <v>145</v>
      </c>
      <c r="C92" s="20" t="s">
        <v>146</v>
      </c>
      <c r="D92" s="20" t="s">
        <v>147</v>
      </c>
      <c r="E92" s="21">
        <v>36000</v>
      </c>
      <c r="F92" s="21">
        <v>31000</v>
      </c>
      <c r="G92" s="21">
        <v>5000</v>
      </c>
      <c r="H92" s="11">
        <v>2700</v>
      </c>
    </row>
    <row r="93" spans="1:8" s="12" customFormat="1" ht="12.75">
      <c r="A93" s="64"/>
      <c r="B93" s="36" t="s">
        <v>28</v>
      </c>
      <c r="C93" s="38">
        <v>93</v>
      </c>
      <c r="D93" s="52"/>
      <c r="E93" s="53"/>
      <c r="F93" s="53"/>
      <c r="G93" s="53"/>
      <c r="H93" s="54"/>
    </row>
    <row r="94" spans="1:8" s="12" customFormat="1" ht="63.75">
      <c r="A94" s="67" t="s">
        <v>52</v>
      </c>
      <c r="B94" s="17" t="s">
        <v>83</v>
      </c>
      <c r="C94" s="17" t="s">
        <v>84</v>
      </c>
      <c r="D94" s="17" t="s">
        <v>85</v>
      </c>
      <c r="E94" s="16">
        <v>82540</v>
      </c>
      <c r="F94" s="16">
        <v>77540</v>
      </c>
      <c r="G94" s="16">
        <v>5000</v>
      </c>
      <c r="H94" s="11">
        <v>0</v>
      </c>
    </row>
    <row r="95" spans="1:8" s="12" customFormat="1" ht="12.75">
      <c r="A95" s="68"/>
      <c r="B95" s="36" t="s">
        <v>28</v>
      </c>
      <c r="C95" s="38">
        <v>0</v>
      </c>
      <c r="D95" s="55" t="s">
        <v>230</v>
      </c>
      <c r="E95" s="61"/>
      <c r="F95" s="61"/>
      <c r="G95" s="61"/>
      <c r="H95" s="62"/>
    </row>
    <row r="96" spans="1:8" s="12" customFormat="1" ht="63.75">
      <c r="A96" s="63" t="s">
        <v>53</v>
      </c>
      <c r="B96" s="17" t="s">
        <v>86</v>
      </c>
      <c r="C96" s="17" t="s">
        <v>87</v>
      </c>
      <c r="D96" s="17" t="s">
        <v>85</v>
      </c>
      <c r="E96" s="16">
        <v>28660</v>
      </c>
      <c r="F96" s="16">
        <v>23760</v>
      </c>
      <c r="G96" s="16">
        <v>4900</v>
      </c>
      <c r="H96" s="11">
        <v>0</v>
      </c>
    </row>
    <row r="97" spans="1:8" s="12" customFormat="1" ht="12.75" customHeight="1">
      <c r="A97" s="64"/>
      <c r="B97" s="36" t="s">
        <v>28</v>
      </c>
      <c r="C97" s="38">
        <v>0</v>
      </c>
      <c r="D97" s="55" t="s">
        <v>230</v>
      </c>
      <c r="E97" s="61"/>
      <c r="F97" s="61"/>
      <c r="G97" s="61"/>
      <c r="H97" s="62"/>
    </row>
    <row r="98" spans="1:8" s="12" customFormat="1" ht="63.75">
      <c r="A98" s="63" t="s">
        <v>54</v>
      </c>
      <c r="B98" s="15" t="s">
        <v>88</v>
      </c>
      <c r="C98" s="15" t="s">
        <v>89</v>
      </c>
      <c r="D98" s="17" t="s">
        <v>85</v>
      </c>
      <c r="E98" s="16">
        <v>62690</v>
      </c>
      <c r="F98" s="16">
        <v>57690</v>
      </c>
      <c r="G98" s="16">
        <v>5000</v>
      </c>
      <c r="H98" s="11">
        <v>3000</v>
      </c>
    </row>
    <row r="99" spans="1:8" s="12" customFormat="1" ht="12.75">
      <c r="A99" s="64"/>
      <c r="B99" s="36" t="s">
        <v>28</v>
      </c>
      <c r="C99" s="37">
        <v>89</v>
      </c>
      <c r="D99" s="52"/>
      <c r="E99" s="53"/>
      <c r="F99" s="53"/>
      <c r="G99" s="53"/>
      <c r="H99" s="54"/>
    </row>
    <row r="100" spans="1:8" s="12" customFormat="1" ht="25.5">
      <c r="A100" s="63" t="s">
        <v>55</v>
      </c>
      <c r="B100" s="17" t="s">
        <v>113</v>
      </c>
      <c r="C100" s="15" t="s">
        <v>105</v>
      </c>
      <c r="D100" s="15" t="s">
        <v>114</v>
      </c>
      <c r="E100" s="16">
        <v>6800</v>
      </c>
      <c r="F100" s="16">
        <v>1800</v>
      </c>
      <c r="G100" s="16">
        <v>5000</v>
      </c>
      <c r="H100" s="11">
        <v>0</v>
      </c>
    </row>
    <row r="101" spans="1:8" s="12" customFormat="1" ht="12.75">
      <c r="A101" s="64"/>
      <c r="B101" s="36" t="s">
        <v>28</v>
      </c>
      <c r="C101" s="38">
        <v>0</v>
      </c>
      <c r="D101" s="55" t="s">
        <v>220</v>
      </c>
      <c r="E101" s="56"/>
      <c r="F101" s="56"/>
      <c r="G101" s="56"/>
      <c r="H101" s="57"/>
    </row>
    <row r="102" spans="1:8" s="12" customFormat="1" ht="51">
      <c r="A102" s="63" t="s">
        <v>56</v>
      </c>
      <c r="B102" s="15" t="s">
        <v>122</v>
      </c>
      <c r="C102" s="15" t="s">
        <v>123</v>
      </c>
      <c r="D102" s="15" t="s">
        <v>124</v>
      </c>
      <c r="E102" s="16">
        <v>5055</v>
      </c>
      <c r="F102" s="16">
        <v>1100</v>
      </c>
      <c r="G102" s="16">
        <v>3955</v>
      </c>
      <c r="H102" s="11">
        <v>1000</v>
      </c>
    </row>
    <row r="103" spans="1:8" s="12" customFormat="1" ht="12.75">
      <c r="A103" s="64"/>
      <c r="B103" s="36" t="s">
        <v>28</v>
      </c>
      <c r="C103" s="37">
        <v>80</v>
      </c>
      <c r="D103" s="46"/>
      <c r="E103" s="47"/>
      <c r="F103" s="47"/>
      <c r="G103" s="47"/>
      <c r="H103" s="48"/>
    </row>
    <row r="104" spans="1:8" s="12" customFormat="1" ht="25.5">
      <c r="A104" s="63" t="s">
        <v>57</v>
      </c>
      <c r="B104" s="15" t="s">
        <v>151</v>
      </c>
      <c r="C104" s="15" t="s">
        <v>152</v>
      </c>
      <c r="D104" s="15" t="s">
        <v>153</v>
      </c>
      <c r="E104" s="16">
        <v>4375</v>
      </c>
      <c r="F104" s="16">
        <v>3075</v>
      </c>
      <c r="G104" s="16">
        <v>1300</v>
      </c>
      <c r="H104" s="11">
        <v>0</v>
      </c>
    </row>
    <row r="105" spans="1:8" s="12" customFormat="1" ht="12.75" customHeight="1">
      <c r="A105" s="64"/>
      <c r="B105" s="36" t="s">
        <v>28</v>
      </c>
      <c r="C105" s="37">
        <v>0</v>
      </c>
      <c r="D105" s="55" t="s">
        <v>230</v>
      </c>
      <c r="E105" s="61"/>
      <c r="F105" s="61"/>
      <c r="G105" s="61"/>
      <c r="H105" s="62"/>
    </row>
    <row r="106" spans="1:8" s="12" customFormat="1" ht="25.5">
      <c r="A106" s="63" t="s">
        <v>58</v>
      </c>
      <c r="B106" s="17" t="s">
        <v>197</v>
      </c>
      <c r="C106" s="17" t="s">
        <v>198</v>
      </c>
      <c r="D106" s="17" t="s">
        <v>153</v>
      </c>
      <c r="E106" s="16">
        <v>3090</v>
      </c>
      <c r="F106" s="16">
        <v>2090</v>
      </c>
      <c r="G106" s="16">
        <v>1000</v>
      </c>
      <c r="H106" s="11">
        <v>0</v>
      </c>
    </row>
    <row r="107" spans="1:8" s="12" customFormat="1" ht="12.75">
      <c r="A107" s="64"/>
      <c r="B107" s="36" t="s">
        <v>28</v>
      </c>
      <c r="C107" s="38">
        <v>78</v>
      </c>
      <c r="D107" s="55" t="s">
        <v>226</v>
      </c>
      <c r="E107" s="56"/>
      <c r="F107" s="56"/>
      <c r="G107" s="56"/>
      <c r="H107" s="57"/>
    </row>
    <row r="108" spans="1:8" s="12" customFormat="1" ht="38.25">
      <c r="A108" s="63" t="s">
        <v>59</v>
      </c>
      <c r="B108" s="15" t="s">
        <v>70</v>
      </c>
      <c r="C108" s="15" t="s">
        <v>71</v>
      </c>
      <c r="D108" s="15" t="s">
        <v>72</v>
      </c>
      <c r="E108" s="16">
        <v>1830</v>
      </c>
      <c r="F108" s="16">
        <v>630</v>
      </c>
      <c r="G108" s="16">
        <v>1200</v>
      </c>
      <c r="H108" s="11">
        <v>1100</v>
      </c>
    </row>
    <row r="109" spans="1:8" s="12" customFormat="1" ht="12.75">
      <c r="A109" s="64"/>
      <c r="B109" s="36" t="s">
        <v>28</v>
      </c>
      <c r="C109" s="37">
        <v>95</v>
      </c>
      <c r="D109" s="46"/>
      <c r="E109" s="47"/>
      <c r="F109" s="47"/>
      <c r="G109" s="47"/>
      <c r="H109" s="48"/>
    </row>
    <row r="110" spans="1:8" s="12" customFormat="1" ht="38.25">
      <c r="A110" s="67" t="s">
        <v>60</v>
      </c>
      <c r="B110" s="15" t="s">
        <v>73</v>
      </c>
      <c r="C110" s="15" t="s">
        <v>74</v>
      </c>
      <c r="D110" s="15" t="s">
        <v>72</v>
      </c>
      <c r="E110" s="16">
        <v>1400</v>
      </c>
      <c r="F110" s="16">
        <v>400</v>
      </c>
      <c r="G110" s="16">
        <v>1000</v>
      </c>
      <c r="H110" s="11">
        <v>800</v>
      </c>
    </row>
    <row r="111" spans="1:8" s="12" customFormat="1" ht="12.75">
      <c r="A111" s="68"/>
      <c r="B111" s="36" t="s">
        <v>28</v>
      </c>
      <c r="C111" s="41">
        <v>90</v>
      </c>
      <c r="D111" s="47"/>
      <c r="E111" s="47"/>
      <c r="F111" s="47"/>
      <c r="G111" s="47"/>
      <c r="H111" s="48"/>
    </row>
    <row r="112" spans="1:8" s="12" customFormat="1" ht="25.5">
      <c r="A112" s="63" t="s">
        <v>61</v>
      </c>
      <c r="B112" s="17" t="s">
        <v>135</v>
      </c>
      <c r="C112" s="17" t="s">
        <v>136</v>
      </c>
      <c r="D112" s="17" t="s">
        <v>137</v>
      </c>
      <c r="E112" s="16">
        <v>3223.04</v>
      </c>
      <c r="F112" s="16">
        <v>1183.04</v>
      </c>
      <c r="G112" s="16">
        <v>2040</v>
      </c>
      <c r="H112" s="11">
        <v>1000</v>
      </c>
    </row>
    <row r="113" spans="1:8" s="12" customFormat="1" ht="12.75">
      <c r="A113" s="64"/>
      <c r="B113" s="36" t="s">
        <v>28</v>
      </c>
      <c r="C113" s="42">
        <v>90</v>
      </c>
      <c r="D113" s="53"/>
      <c r="E113" s="53"/>
      <c r="F113" s="53"/>
      <c r="G113" s="53"/>
      <c r="H113" s="54"/>
    </row>
    <row r="114" spans="1:8" s="12" customFormat="1" ht="25.5">
      <c r="A114" s="63" t="s">
        <v>62</v>
      </c>
      <c r="B114" s="17" t="s">
        <v>138</v>
      </c>
      <c r="C114" s="17" t="s">
        <v>139</v>
      </c>
      <c r="D114" s="17" t="s">
        <v>137</v>
      </c>
      <c r="E114" s="16">
        <v>2081.84</v>
      </c>
      <c r="F114" s="16">
        <v>831.84</v>
      </c>
      <c r="G114" s="16">
        <v>1250</v>
      </c>
      <c r="H114" s="11">
        <v>800</v>
      </c>
    </row>
    <row r="115" spans="1:8" s="12" customFormat="1" ht="12.75">
      <c r="A115" s="64"/>
      <c r="B115" s="36" t="s">
        <v>28</v>
      </c>
      <c r="C115" s="42">
        <v>88</v>
      </c>
      <c r="D115" s="53"/>
      <c r="E115" s="53"/>
      <c r="F115" s="53"/>
      <c r="G115" s="53"/>
      <c r="H115" s="54"/>
    </row>
    <row r="116" spans="1:8" s="12" customFormat="1" ht="25.5">
      <c r="A116" s="63" t="s">
        <v>63</v>
      </c>
      <c r="B116" s="15" t="s">
        <v>98</v>
      </c>
      <c r="C116" s="15" t="s">
        <v>99</v>
      </c>
      <c r="D116" s="15" t="s">
        <v>100</v>
      </c>
      <c r="E116" s="16">
        <v>7000</v>
      </c>
      <c r="F116" s="16">
        <v>2000</v>
      </c>
      <c r="G116" s="16">
        <v>5000</v>
      </c>
      <c r="H116" s="11">
        <v>2000</v>
      </c>
    </row>
    <row r="117" spans="1:8" s="12" customFormat="1" ht="12.75">
      <c r="A117" s="64"/>
      <c r="B117" s="36" t="s">
        <v>28</v>
      </c>
      <c r="C117" s="41">
        <v>88</v>
      </c>
      <c r="D117" s="47"/>
      <c r="E117" s="47"/>
      <c r="F117" s="47"/>
      <c r="G117" s="47"/>
      <c r="H117" s="48"/>
    </row>
    <row r="118" spans="1:8" s="12" customFormat="1" ht="38.25">
      <c r="A118" s="63" t="s">
        <v>64</v>
      </c>
      <c r="B118" s="15" t="s">
        <v>202</v>
      </c>
      <c r="C118" s="15" t="s">
        <v>203</v>
      </c>
      <c r="D118" s="15" t="s">
        <v>204</v>
      </c>
      <c r="E118" s="16">
        <v>16000</v>
      </c>
      <c r="F118" s="16">
        <v>12600</v>
      </c>
      <c r="G118" s="16">
        <v>3400</v>
      </c>
      <c r="H118" s="11">
        <v>1500</v>
      </c>
    </row>
    <row r="119" spans="1:8" s="12" customFormat="1" ht="12.75">
      <c r="A119" s="64"/>
      <c r="B119" s="36" t="s">
        <v>28</v>
      </c>
      <c r="C119" s="41">
        <v>83</v>
      </c>
      <c r="D119" s="47"/>
      <c r="E119" s="47"/>
      <c r="F119" s="47"/>
      <c r="G119" s="47"/>
      <c r="H119" s="48"/>
    </row>
    <row r="120" spans="1:8" s="12" customFormat="1" ht="25.5">
      <c r="A120" s="63" t="s">
        <v>65</v>
      </c>
      <c r="B120" s="15" t="s">
        <v>148</v>
      </c>
      <c r="C120" s="15" t="s">
        <v>149</v>
      </c>
      <c r="D120" s="15" t="s">
        <v>150</v>
      </c>
      <c r="E120" s="16">
        <v>5000</v>
      </c>
      <c r="F120" s="16">
        <v>2000</v>
      </c>
      <c r="G120" s="16">
        <v>3000</v>
      </c>
      <c r="H120" s="11">
        <v>1500</v>
      </c>
    </row>
    <row r="121" spans="1:8" s="12" customFormat="1" ht="12.75">
      <c r="A121" s="64"/>
      <c r="B121" s="36" t="s">
        <v>28</v>
      </c>
      <c r="C121" s="41">
        <v>91</v>
      </c>
      <c r="D121" s="47"/>
      <c r="E121" s="47"/>
      <c r="F121" s="47"/>
      <c r="G121" s="47"/>
      <c r="H121" s="48"/>
    </row>
    <row r="122" spans="1:8" s="12" customFormat="1" ht="25.5">
      <c r="A122" s="63" t="s">
        <v>66</v>
      </c>
      <c r="B122" s="15" t="s">
        <v>108</v>
      </c>
      <c r="C122" s="15" t="s">
        <v>109</v>
      </c>
      <c r="D122" s="15" t="s">
        <v>110</v>
      </c>
      <c r="E122" s="16">
        <v>1928</v>
      </c>
      <c r="F122" s="16">
        <v>428</v>
      </c>
      <c r="G122" s="16">
        <v>1500</v>
      </c>
      <c r="H122" s="11">
        <v>1000</v>
      </c>
    </row>
    <row r="123" spans="1:8" s="12" customFormat="1" ht="12.75">
      <c r="A123" s="64"/>
      <c r="B123" s="36" t="s">
        <v>28</v>
      </c>
      <c r="C123" s="41">
        <v>91</v>
      </c>
      <c r="D123" s="47"/>
      <c r="E123" s="47"/>
      <c r="F123" s="47"/>
      <c r="G123" s="47"/>
      <c r="H123" s="48"/>
    </row>
    <row r="124" spans="1:8" s="12" customFormat="1" ht="51">
      <c r="A124" s="63" t="s">
        <v>67</v>
      </c>
      <c r="B124" s="17" t="s">
        <v>219</v>
      </c>
      <c r="C124" s="17" t="s">
        <v>208</v>
      </c>
      <c r="D124" s="15" t="s">
        <v>110</v>
      </c>
      <c r="E124" s="16">
        <v>2177</v>
      </c>
      <c r="F124" s="16">
        <v>677</v>
      </c>
      <c r="G124" s="16">
        <v>1500</v>
      </c>
      <c r="H124" s="11">
        <v>1000</v>
      </c>
    </row>
    <row r="125" spans="1:8" s="12" customFormat="1" ht="12.75">
      <c r="A125" s="64"/>
      <c r="B125" s="36" t="s">
        <v>28</v>
      </c>
      <c r="C125" s="42">
        <v>92</v>
      </c>
      <c r="D125" s="53"/>
      <c r="E125" s="53"/>
      <c r="F125" s="53"/>
      <c r="G125" s="53"/>
      <c r="H125" s="54"/>
    </row>
    <row r="126" spans="1:8" s="12" customFormat="1" ht="38.25">
      <c r="A126" s="63" t="s">
        <v>68</v>
      </c>
      <c r="B126" s="15" t="s">
        <v>177</v>
      </c>
      <c r="C126" s="15" t="s">
        <v>178</v>
      </c>
      <c r="D126" s="15" t="s">
        <v>179</v>
      </c>
      <c r="E126" s="16">
        <v>145360</v>
      </c>
      <c r="F126" s="16">
        <v>135060</v>
      </c>
      <c r="G126" s="16">
        <v>10300</v>
      </c>
      <c r="H126" s="11">
        <v>2000</v>
      </c>
    </row>
    <row r="127" spans="1:8" s="12" customFormat="1" ht="12.75">
      <c r="A127" s="64"/>
      <c r="B127" s="36" t="s">
        <v>28</v>
      </c>
      <c r="C127" s="41">
        <v>85</v>
      </c>
      <c r="D127" s="47"/>
      <c r="E127" s="47"/>
      <c r="F127" s="47"/>
      <c r="G127" s="47"/>
      <c r="H127" s="48"/>
    </row>
    <row r="128" spans="1:8" s="12" customFormat="1" ht="38.25">
      <c r="A128" s="63" t="s">
        <v>69</v>
      </c>
      <c r="B128" s="17" t="s">
        <v>171</v>
      </c>
      <c r="C128" s="17" t="s">
        <v>172</v>
      </c>
      <c r="D128" s="22" t="s">
        <v>173</v>
      </c>
      <c r="E128" s="16">
        <v>8800</v>
      </c>
      <c r="F128" s="16">
        <v>6800</v>
      </c>
      <c r="G128" s="16">
        <v>2000</v>
      </c>
      <c r="H128" s="11">
        <v>1500</v>
      </c>
    </row>
    <row r="129" spans="1:8" s="12" customFormat="1" ht="12.75">
      <c r="A129" s="64"/>
      <c r="B129" s="36" t="s">
        <v>28</v>
      </c>
      <c r="C129" s="42">
        <v>92</v>
      </c>
      <c r="D129" s="53"/>
      <c r="E129" s="53"/>
      <c r="F129" s="53"/>
      <c r="G129" s="53"/>
      <c r="H129" s="54"/>
    </row>
    <row r="130" spans="1:8" s="12" customFormat="1" ht="12.75">
      <c r="A130" s="28"/>
      <c r="B130" s="31"/>
      <c r="C130" s="32"/>
      <c r="D130" s="29"/>
      <c r="E130" s="29"/>
      <c r="F130" s="29"/>
      <c r="G130" s="29"/>
      <c r="H130" s="30"/>
    </row>
    <row r="131" spans="1:8" s="12" customFormat="1" ht="12.75">
      <c r="A131" s="28"/>
      <c r="B131" s="31"/>
      <c r="C131" s="32"/>
      <c r="D131" s="29"/>
      <c r="E131" s="29"/>
      <c r="F131" s="29"/>
      <c r="G131" s="29"/>
      <c r="H131" s="30"/>
    </row>
    <row r="132" spans="1:8" s="12" customFormat="1" ht="12.75">
      <c r="A132" s="2"/>
      <c r="B132" s="23" t="s">
        <v>27</v>
      </c>
      <c r="C132" s="24"/>
      <c r="D132" s="25"/>
      <c r="E132" s="4">
        <f>SUM(E10:E64)</f>
        <v>537565</v>
      </c>
      <c r="F132" s="4">
        <f>SUM(F10:F64)</f>
        <v>423995</v>
      </c>
      <c r="G132" s="4">
        <f>SUM(G10:G64)</f>
        <v>113570</v>
      </c>
      <c r="H132" s="5">
        <f>H10+H12+H14+H16+H18+H20+H22+H24+H26+H28+H30+H32+H36+H38+H39+H34+H40+H42+H44+H46+H48+H50+H52+H54+H56+H58+H60+H62+H64+H66+H68+H70+H72+H74+H76+H78+H80+H84+H82+H86+H88+H90+H92+H94+H96+H98+H100+H102+H104+H106+H108+H110+H112+H114+H116+H118+H120+H122+H124+H126+H128</f>
        <v>64500</v>
      </c>
    </row>
    <row r="133" ht="12.75">
      <c r="A133" s="3"/>
    </row>
  </sheetData>
  <sheetProtection/>
  <mergeCells count="118">
    <mergeCell ref="A116:A117"/>
    <mergeCell ref="A126:A127"/>
    <mergeCell ref="A128:A129"/>
    <mergeCell ref="A118:A119"/>
    <mergeCell ref="A120:A121"/>
    <mergeCell ref="A122:A123"/>
    <mergeCell ref="A124:A125"/>
    <mergeCell ref="A104:A105"/>
    <mergeCell ref="A106:A107"/>
    <mergeCell ref="A108:A109"/>
    <mergeCell ref="A110:A111"/>
    <mergeCell ref="A112:A113"/>
    <mergeCell ref="A114:A115"/>
    <mergeCell ref="A92:A93"/>
    <mergeCell ref="A94:A95"/>
    <mergeCell ref="A96:A97"/>
    <mergeCell ref="A98:A99"/>
    <mergeCell ref="A100:A101"/>
    <mergeCell ref="A102:A103"/>
    <mergeCell ref="A78:A79"/>
    <mergeCell ref="A80:A81"/>
    <mergeCell ref="A84:A85"/>
    <mergeCell ref="A86:A87"/>
    <mergeCell ref="A88:A89"/>
    <mergeCell ref="A90:A91"/>
    <mergeCell ref="A62:A63"/>
    <mergeCell ref="A64:A65"/>
    <mergeCell ref="A66:A67"/>
    <mergeCell ref="A68:A69"/>
    <mergeCell ref="A70:A71"/>
    <mergeCell ref="A76:A77"/>
    <mergeCell ref="A74:A75"/>
    <mergeCell ref="A72:A73"/>
    <mergeCell ref="A50:A51"/>
    <mergeCell ref="A52:A53"/>
    <mergeCell ref="A54:A55"/>
    <mergeCell ref="A56:A57"/>
    <mergeCell ref="A58:A59"/>
    <mergeCell ref="A60:A61"/>
    <mergeCell ref="A38:A39"/>
    <mergeCell ref="A40:A41"/>
    <mergeCell ref="A42:A43"/>
    <mergeCell ref="A44:A45"/>
    <mergeCell ref="A46:A47"/>
    <mergeCell ref="A48:A49"/>
    <mergeCell ref="D35:H35"/>
    <mergeCell ref="A20:A21"/>
    <mergeCell ref="A22:A23"/>
    <mergeCell ref="A24:A25"/>
    <mergeCell ref="A26:A27"/>
    <mergeCell ref="A10:A11"/>
    <mergeCell ref="A14:A15"/>
    <mergeCell ref="A16:A17"/>
    <mergeCell ref="A18:A19"/>
    <mergeCell ref="A12:A13"/>
    <mergeCell ref="D103:H103"/>
    <mergeCell ref="D91:H91"/>
    <mergeCell ref="A28:A29"/>
    <mergeCell ref="A30:A31"/>
    <mergeCell ref="A36:A37"/>
    <mergeCell ref="D113:H113"/>
    <mergeCell ref="D101:H101"/>
    <mergeCell ref="D99:H99"/>
    <mergeCell ref="D85:H85"/>
    <mergeCell ref="D73:H73"/>
    <mergeCell ref="D117:H117"/>
    <mergeCell ref="D115:H115"/>
    <mergeCell ref="D17:H17"/>
    <mergeCell ref="D15:H15"/>
    <mergeCell ref="D111:H111"/>
    <mergeCell ref="D109:H109"/>
    <mergeCell ref="D107:H107"/>
    <mergeCell ref="D21:H21"/>
    <mergeCell ref="D25:H25"/>
    <mergeCell ref="D105:H105"/>
    <mergeCell ref="D129:H129"/>
    <mergeCell ref="D127:H127"/>
    <mergeCell ref="D125:H125"/>
    <mergeCell ref="D123:H123"/>
    <mergeCell ref="D121:H121"/>
    <mergeCell ref="D119:H119"/>
    <mergeCell ref="D59:H59"/>
    <mergeCell ref="D23:H23"/>
    <mergeCell ref="D97:H97"/>
    <mergeCell ref="D95:H95"/>
    <mergeCell ref="D27:H27"/>
    <mergeCell ref="D89:H89"/>
    <mergeCell ref="D87:H87"/>
    <mergeCell ref="D31:H31"/>
    <mergeCell ref="D93:H93"/>
    <mergeCell ref="D83:H83"/>
    <mergeCell ref="D69:H69"/>
    <mergeCell ref="D81:H81"/>
    <mergeCell ref="D79:H79"/>
    <mergeCell ref="D77:H77"/>
    <mergeCell ref="D75:H75"/>
    <mergeCell ref="D61:H61"/>
    <mergeCell ref="D71:H71"/>
    <mergeCell ref="D67:H67"/>
    <mergeCell ref="D57:H57"/>
    <mergeCell ref="D55:H55"/>
    <mergeCell ref="D11:H11"/>
    <mergeCell ref="D39:H39"/>
    <mergeCell ref="D13:H13"/>
    <mergeCell ref="D37:H37"/>
    <mergeCell ref="D65:H65"/>
    <mergeCell ref="D63:H63"/>
    <mergeCell ref="D47:H47"/>
    <mergeCell ref="B6:F7"/>
    <mergeCell ref="D53:H53"/>
    <mergeCell ref="D51:H51"/>
    <mergeCell ref="D49:H49"/>
    <mergeCell ref="D45:H45"/>
    <mergeCell ref="D41:H41"/>
    <mergeCell ref="D29:H29"/>
    <mergeCell ref="D43:H43"/>
    <mergeCell ref="D33:H33"/>
    <mergeCell ref="D19:H19"/>
  </mergeCells>
  <dataValidations count="4">
    <dataValidation type="whole" operator="equal" allowBlank="1" showInputMessage="1" showErrorMessage="1" sqref="G12 G14 G16 G18 G20 G22 G24 G26 G28 G30 G36 G38 G40 G42 G44 G46 G48 G50 G52 G54 G56 G58 G60 G62 G64 G66 G68 G70 G72 G74 G76 G78 G80 G10 G32 G126 G86 G88 G90 G92 G94 G96 G98 G100 G102 G104 G106 G108 G110 G112 G114 G116 G118 G120 G122 G124 G128">
      <formula1>N12</formula1>
    </dataValidation>
    <dataValidation type="whole" operator="equal" allowBlank="1" showInputMessage="1" showErrorMessage="1" sqref="G84">
      <formula1>#REF!</formula1>
    </dataValidation>
    <dataValidation type="whole" operator="equal" allowBlank="1" showInputMessage="1" showErrorMessage="1" sqref="G82">
      <formula1>N84</formula1>
    </dataValidation>
    <dataValidation type="whole" operator="equal" allowBlank="1" showInputMessage="1" showErrorMessage="1" sqref="G34">
      <formula1>#REF!</formula1>
    </dataValidation>
  </dataValidations>
  <printOptions/>
  <pageMargins left="0.7" right="0.7" top="0.75" bottom="0.75" header="0.3" footer="0.3"/>
  <pageSetup horizontalDpi="600" verticalDpi="600" orientation="landscape" paperSize="9" r:id="rId1"/>
  <headerFooter alignWithMargins="0">
    <oddFooter>&amp;C&amp;A&amp;RStrona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 Cieszyn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Henryk Pieszka</dc:creator>
  <cp:keywords/>
  <dc:description/>
  <cp:lastModifiedBy>aolszar</cp:lastModifiedBy>
  <cp:lastPrinted>2010-03-23T08:20:39Z</cp:lastPrinted>
  <dcterms:created xsi:type="dcterms:W3CDTF">2009-01-13T12:16:27Z</dcterms:created>
  <dcterms:modified xsi:type="dcterms:W3CDTF">2010-04-09T08:21:57Z</dcterms:modified>
  <cp:category/>
  <cp:version/>
  <cp:contentType/>
  <cp:contentStatus/>
</cp:coreProperties>
</file>