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065" windowWidth="13020" windowHeight="7350" firstSheet="2" activeTab="2"/>
  </bookViews>
  <sheets>
    <sheet name="Arkusz9" sheetId="1" r:id="rId1"/>
    <sheet name="Arkusz8" sheetId="2" r:id="rId2"/>
    <sheet name="Opinia - Pomoc społ. 2009 I kw.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</sheets>
  <definedNames>
    <definedName name="_xlnm.Print_Titles" localSheetId="2">'Opinia - Pomoc społ. 2009 I kw.'!$4:$4</definedName>
  </definedNames>
  <calcPr fullCalcOnLoad="1"/>
</workbook>
</file>

<file path=xl/sharedStrings.xml><?xml version="1.0" encoding="utf-8"?>
<sst xmlns="http://schemas.openxmlformats.org/spreadsheetml/2006/main" count="387" uniqueCount="74">
  <si>
    <t>ZESTAWIENIE WNIOSKÓW /KONKURS 2008-2009 I kw./ - Pomoc społeczna</t>
  </si>
  <si>
    <t>L.p.</t>
  </si>
  <si>
    <t>Nazwa zadania</t>
  </si>
  <si>
    <t>Termin realizacji zadania</t>
  </si>
  <si>
    <t>Nazwa organizacji</t>
  </si>
  <si>
    <t>Ogólny koszt zadania</t>
  </si>
  <si>
    <t>Własne środki finansowe zaangażowane w realizację zadania</t>
  </si>
  <si>
    <t>Wnioskowane środki finansowe</t>
  </si>
  <si>
    <t>1</t>
  </si>
  <si>
    <t>"Działania pomocowe - opieka całodobowa"</t>
  </si>
  <si>
    <t>I-III.2009</t>
  </si>
  <si>
    <t>Fundacja Dobrego Pasterza</t>
  </si>
  <si>
    <t>2</t>
  </si>
  <si>
    <t>Parafia Rzymsko-Katolicka Dobrego Pasterza</t>
  </si>
  <si>
    <t>3</t>
  </si>
  <si>
    <t>Działania związane z problemami społecznymi - "Działania z zakresu wsparcia osób niepełnosprawnych, ze szczególnym uwzględnieniem osób chorych psychicznie".</t>
  </si>
  <si>
    <t>4</t>
  </si>
  <si>
    <t>Centrum Informacyjno-Konsultacyjne dla Osób Niepełnosprawnych i ich Rodzin</t>
  </si>
  <si>
    <t>I-XII 2009</t>
  </si>
  <si>
    <t>Stowarzyszenie Rehabilitacji Kultury Fizycznej, Turystyki i Integracji Osób Niepełnosprawnych w Cieszynie</t>
  </si>
  <si>
    <t>5</t>
  </si>
  <si>
    <t>Klub środowiskowy dla dzieci</t>
  </si>
  <si>
    <t>Teen Challenge Chrześcijańska Misja Społeczna Oddział w Cieszynie</t>
  </si>
  <si>
    <t>6</t>
  </si>
  <si>
    <t>Grupa wsparcia dla dzieci i młodzieży z rodzin dysfunkcyjnych</t>
  </si>
  <si>
    <t>Towarzystwo Przyjaciół Dzieci Oddział Powiatowy w Cieszynie</t>
  </si>
  <si>
    <t>7</t>
  </si>
  <si>
    <t>Konsultacje psychologiczno-pedagogiczne dla rodzin z problemami, niewydolnych wychowawczo, rodzin zastępczych</t>
  </si>
  <si>
    <t>8</t>
  </si>
  <si>
    <t>Spotkania informacyjno-edukacyjne dla rodzin zastępczych dot. Problemów wychowawczych</t>
  </si>
  <si>
    <t>RAZEM:</t>
  </si>
  <si>
    <t>Opinia merytoryczna (ilość pkt. z karty oceny):</t>
  </si>
  <si>
    <t>KARTA OCENY OFERTY</t>
  </si>
  <si>
    <t>Nazwa zadania: ………………………………………………………………………………....</t>
  </si>
  <si>
    <t xml:space="preserve">Wnioskodawca: </t>
  </si>
  <si>
    <t>Sposób obliczania punktów:</t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</si>
  <si>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każde kryterium podlega ocenie w skali 0-4,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</si>
  <si>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ilość punktów kryterium mnoży się przez wartość w pozycji „Waga” („Waga” jest to ocena ważności kryterium),</t>
    </r>
  </si>
  <si>
    <r>
      <t>–</t>
    </r>
    <r>
      <rPr>
        <sz val="11"/>
        <rFont val="Times New Roman"/>
        <family val="1"/>
      </rPr>
      <t xml:space="preserve"> ogólna ocena wniosku powstaje poprzez z sumowanie wyników z pozycji „Iloczyn”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</si>
  <si>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maksymalna wartość punktowa wniosku = 100pkt., minimalna wartość punktowa, decydująca o akceptacji wniosku = 60pkt.,</t>
    </r>
  </si>
  <si>
    <r>
      <t>-</t>
    </r>
    <r>
      <rPr>
        <sz val="7"/>
        <rFont val="Times New Roman"/>
        <family val="1"/>
      </rPr>
      <t xml:space="preserve">         </t>
    </r>
    <r>
      <rPr>
        <u val="single"/>
        <sz val="11"/>
        <rFont val="Times New Roman"/>
        <family val="1"/>
      </rPr>
      <t>wniosek, który w kryterium nr 1 lub 2 uzyskał 0 pkt. nie podlega dalszemu rozpatrywaniu</t>
    </r>
    <r>
      <rPr>
        <sz val="11"/>
        <rFont val="Times New Roman"/>
        <family val="1"/>
      </rPr>
      <t>.</t>
    </r>
  </si>
  <si>
    <t>Kryteria oceny</t>
  </si>
  <si>
    <t>Waga</t>
  </si>
  <si>
    <t>Ilość punktów (0-4)</t>
  </si>
  <si>
    <t>Iloczyn</t>
  </si>
  <si>
    <t>zgodność z określonymi w regulaminie o którym mowa w par. 5 rodzajami zadań,</t>
  </si>
  <si>
    <t>ocena formalna wniosku</t>
  </si>
  <si>
    <t>zgodność z przyjętą przez powiat strategią rozwoju,</t>
  </si>
  <si>
    <t>użyteczność zadania dla mieszkańców powiatu oraz rangę i zasięg oddziaływania zadania</t>
  </si>
  <si>
    <t>doświadczenie organizacji,</t>
  </si>
  <si>
    <t>pkt V</t>
  </si>
  <si>
    <t>OGÓLNA PUNKTACJA WNIOSKU (suma):</t>
  </si>
  <si>
    <t>Uwagi:</t>
  </si>
  <si>
    <t>………………………………………………………………………………….………</t>
  </si>
  <si>
    <t>Nazwa zadania:</t>
  </si>
  <si>
    <t>Źródło - Oferta</t>
  </si>
  <si>
    <t>pkt II 2, IV</t>
  </si>
  <si>
    <t>pkt I-IX</t>
  </si>
  <si>
    <t>pkt II 2.</t>
  </si>
  <si>
    <t>możliwości realizacji zadania przez podmiot wnioskujący,</t>
  </si>
  <si>
    <t>pkt II-IX</t>
  </si>
  <si>
    <t>jakość działania oraz kwalifikacje osób, przy udziale których podmiot planuje realizację zadania</t>
  </si>
  <si>
    <t>pkt II 5, 9</t>
  </si>
  <si>
    <t>kalkulacja kosztów realizacji zadania, w tym w odniesieniu do zakresu rzeczowego zadania,</t>
  </si>
  <si>
    <t>zadeklarowany udział środków finansowych własnych albo pozyskanych z innych źródeł oraz wysokość środków publicznych przeznaczonych na realizację zadania</t>
  </si>
  <si>
    <t>pkt VI</t>
  </si>
  <si>
    <t>analiza i ocena zadań zleconych podmiotowi w okresie poprzednim</t>
  </si>
  <si>
    <t>pkt IV 10</t>
  </si>
  <si>
    <t>pkt II 3, 6, 7</t>
  </si>
  <si>
    <t>kontynuację wcześniej podjętych celów i zadań (programy długofalowe, cykliczne itp.),</t>
  </si>
  <si>
    <t>pkt II 9. 10</t>
  </si>
  <si>
    <t>pkt II 9.</t>
  </si>
  <si>
    <t>Proponowana kwota</t>
  </si>
  <si>
    <t>Załącznik nr 8 do uchwały nr 455/ZP/III/09                     Zarządu Powiatu z dnia 7 stycznia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</si>
</sst>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b/>
      <sz val="12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name val="Arial"/>
      <family val="0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 horizontal="left" vertical="top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right" vertical="top" wrapText="1"/>
      <protection/>
    </xf>
    <xf numFmtId="4" fontId="0" fillId="0" borderId="10" xfId="0" applyNumberFormat="1" applyBorder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10" xfId="0" applyNumberFormat="1" applyBorder="1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left" vertical="top" wrapText="1"/>
      <protection/>
    </xf>
    <xf numFmtId="2" fontId="0" fillId="0" borderId="10" xfId="0" applyNumberFormat="1" applyFont="1" applyBorder="1" applyAlignment="1" applyProtection="1">
      <alignment horizontal="left" vertical="top" wrapText="1"/>
      <protection/>
    </xf>
    <xf numFmtId="4" fontId="0" fillId="0" borderId="10" xfId="0" applyNumberFormat="1" applyFont="1" applyBorder="1" applyAlignment="1" applyProtection="1">
      <alignment horizontal="left" vertical="top" wrapText="1"/>
      <protection/>
    </xf>
    <xf numFmtId="4" fontId="0" fillId="0" borderId="10" xfId="0" applyNumberForma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justify" vertical="top" wrapText="1"/>
    </xf>
    <xf numFmtId="0" fontId="6" fillId="0" borderId="10" xfId="0" applyFont="1" applyBorder="1" applyAlignment="1" applyProtection="1">
      <alignment horizontal="center" vertical="top" wrapText="1"/>
      <protection locked="0"/>
    </xf>
    <xf numFmtId="4" fontId="0" fillId="0" borderId="0" xfId="0" applyNumberFormat="1" applyFont="1" applyAlignment="1" applyProtection="1">
      <alignment horizontal="left" vertical="top" wrapText="1"/>
      <protection locked="0"/>
    </xf>
    <xf numFmtId="4" fontId="0" fillId="0" borderId="10" xfId="0" applyNumberFormat="1" applyFont="1" applyBorder="1" applyAlignment="1" applyProtection="1">
      <alignment horizontal="left" vertical="top" wrapText="1"/>
      <protection locked="0"/>
    </xf>
    <xf numFmtId="4" fontId="0" fillId="0" borderId="10" xfId="0" applyNumberFormat="1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Font="1" applyAlignment="1" applyProtection="1">
      <alignment horizontal="left" vertical="top" wrapText="1"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10" xfId="0" applyNumberFormat="1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 locked="0"/>
    </xf>
    <xf numFmtId="4" fontId="11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right" vertical="top" wrapText="1"/>
      <protection/>
    </xf>
    <xf numFmtId="0" fontId="0" fillId="0" borderId="13" xfId="0" applyBorder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21">
      <selection activeCell="D26" sqref="D26"/>
    </sheetView>
  </sheetViews>
  <sheetFormatPr defaultColWidth="9.140625" defaultRowHeight="12.75"/>
  <cols>
    <col min="1" max="1" width="5.140625" style="0" customWidth="1"/>
    <col min="2" max="2" width="37.28125" style="0" customWidth="1"/>
  </cols>
  <sheetData>
    <row r="1" ht="15">
      <c r="A1" s="16"/>
    </row>
    <row r="2" spans="1:6" ht="15">
      <c r="A2" s="54" t="s">
        <v>32</v>
      </c>
      <c r="B2" s="54"/>
      <c r="C2" s="54"/>
      <c r="D2" s="54"/>
      <c r="E2" s="54"/>
      <c r="F2" s="54"/>
    </row>
    <row r="3" ht="15">
      <c r="A3" s="16"/>
    </row>
    <row r="4" spans="1:6" ht="15">
      <c r="A4" s="51" t="s">
        <v>33</v>
      </c>
      <c r="B4" s="51"/>
      <c r="C4" s="51"/>
      <c r="D4" s="51"/>
      <c r="E4" s="51"/>
      <c r="F4" s="51"/>
    </row>
    <row r="5" spans="1:6" ht="29.25" customHeight="1">
      <c r="A5" s="53" t="s">
        <v>27</v>
      </c>
      <c r="B5" s="53"/>
      <c r="C5" s="53"/>
      <c r="D5" s="53"/>
      <c r="E5" s="53"/>
      <c r="F5" s="53"/>
    </row>
    <row r="6" spans="1:6" ht="15">
      <c r="A6" s="51" t="s">
        <v>34</v>
      </c>
      <c r="B6" s="51"/>
      <c r="C6" s="51"/>
      <c r="D6" s="51"/>
      <c r="E6" s="51"/>
      <c r="F6" s="51"/>
    </row>
    <row r="7" spans="1:6" ht="16.5" customHeight="1">
      <c r="A7" s="53" t="s">
        <v>25</v>
      </c>
      <c r="B7" s="53"/>
      <c r="C7" s="53"/>
      <c r="D7" s="53"/>
      <c r="E7" s="53"/>
      <c r="F7" s="53"/>
    </row>
    <row r="8" spans="1:6" ht="15">
      <c r="A8" s="51" t="s">
        <v>35</v>
      </c>
      <c r="B8" s="51"/>
      <c r="C8" s="51"/>
      <c r="D8" s="51"/>
      <c r="E8" s="51"/>
      <c r="F8" s="51"/>
    </row>
    <row r="9" spans="1:6" ht="16.5" customHeight="1">
      <c r="A9" s="51" t="s">
        <v>36</v>
      </c>
      <c r="B9" s="51"/>
      <c r="C9" s="51"/>
      <c r="D9" s="51"/>
      <c r="E9" s="51"/>
      <c r="F9" s="51"/>
    </row>
    <row r="10" spans="1:6" ht="29.25" customHeight="1">
      <c r="A10" s="51" t="s">
        <v>37</v>
      </c>
      <c r="B10" s="51"/>
      <c r="C10" s="51"/>
      <c r="D10" s="51"/>
      <c r="E10" s="51"/>
      <c r="F10" s="51"/>
    </row>
    <row r="11" spans="1:6" ht="18.75" customHeight="1">
      <c r="A11" s="49" t="s">
        <v>38</v>
      </c>
      <c r="B11" s="50"/>
      <c r="C11" s="50"/>
      <c r="D11" s="50"/>
      <c r="E11" s="50"/>
      <c r="F11" s="50"/>
    </row>
    <row r="12" spans="1:6" ht="29.25" customHeight="1">
      <c r="A12" s="51" t="s">
        <v>39</v>
      </c>
      <c r="B12" s="51"/>
      <c r="C12" s="51"/>
      <c r="D12" s="51"/>
      <c r="E12" s="51"/>
      <c r="F12" s="51"/>
    </row>
    <row r="13" spans="1:6" ht="15.75" customHeight="1">
      <c r="A13" s="51" t="s">
        <v>40</v>
      </c>
      <c r="B13" s="51"/>
      <c r="C13" s="51"/>
      <c r="D13" s="51"/>
      <c r="E13" s="51"/>
      <c r="F13" s="51"/>
    </row>
    <row r="14" ht="15">
      <c r="A14" s="17"/>
    </row>
    <row r="15" spans="1:6" ht="42.75">
      <c r="A15" s="18" t="s">
        <v>1</v>
      </c>
      <c r="B15" s="18" t="s">
        <v>41</v>
      </c>
      <c r="C15" s="18" t="s">
        <v>42</v>
      </c>
      <c r="D15" s="18" t="s">
        <v>43</v>
      </c>
      <c r="E15" s="18" t="s">
        <v>44</v>
      </c>
      <c r="F15" s="18" t="s">
        <v>55</v>
      </c>
    </row>
    <row r="16" spans="1:6" ht="30">
      <c r="A16" s="21">
        <v>1</v>
      </c>
      <c r="B16" s="21" t="s">
        <v>45</v>
      </c>
      <c r="C16" s="19">
        <v>3</v>
      </c>
      <c r="D16" s="33">
        <v>4</v>
      </c>
      <c r="E16" s="19">
        <f>D16*C16</f>
        <v>12</v>
      </c>
      <c r="F16" s="21" t="s">
        <v>56</v>
      </c>
    </row>
    <row r="17" spans="1:6" ht="15">
      <c r="A17" s="21">
        <v>2</v>
      </c>
      <c r="B17" s="21" t="s">
        <v>46</v>
      </c>
      <c r="C17" s="19">
        <v>1</v>
      </c>
      <c r="D17" s="19">
        <v>4</v>
      </c>
      <c r="E17" s="19">
        <f aca="true" t="shared" si="0" ref="E17:E26">D17*C17</f>
        <v>4</v>
      </c>
      <c r="F17" s="20" t="s">
        <v>57</v>
      </c>
    </row>
    <row r="18" spans="1:6" ht="30">
      <c r="A18" s="21">
        <v>3</v>
      </c>
      <c r="B18" s="21" t="s">
        <v>47</v>
      </c>
      <c r="C18" s="19">
        <v>3</v>
      </c>
      <c r="D18" s="33">
        <v>4</v>
      </c>
      <c r="E18" s="19">
        <f t="shared" si="0"/>
        <v>12</v>
      </c>
      <c r="F18" s="20" t="s">
        <v>58</v>
      </c>
    </row>
    <row r="19" spans="1:6" ht="30">
      <c r="A19" s="21">
        <v>4</v>
      </c>
      <c r="B19" s="21" t="s">
        <v>59</v>
      </c>
      <c r="C19" s="19">
        <v>2</v>
      </c>
      <c r="D19" s="33">
        <v>4</v>
      </c>
      <c r="E19" s="19">
        <f t="shared" si="0"/>
        <v>8</v>
      </c>
      <c r="F19" s="21" t="s">
        <v>60</v>
      </c>
    </row>
    <row r="20" spans="1:6" ht="47.25" customHeight="1">
      <c r="A20" s="21">
        <v>5</v>
      </c>
      <c r="B20" s="21" t="s">
        <v>61</v>
      </c>
      <c r="C20" s="19">
        <v>3</v>
      </c>
      <c r="D20" s="33">
        <v>4</v>
      </c>
      <c r="E20" s="19">
        <f t="shared" si="0"/>
        <v>12</v>
      </c>
      <c r="F20" s="20" t="s">
        <v>62</v>
      </c>
    </row>
    <row r="21" spans="1:6" ht="45">
      <c r="A21" s="21">
        <v>6</v>
      </c>
      <c r="B21" s="21" t="s">
        <v>63</v>
      </c>
      <c r="C21" s="19">
        <v>2</v>
      </c>
      <c r="D21" s="33">
        <v>3</v>
      </c>
      <c r="E21" s="19">
        <f t="shared" si="0"/>
        <v>6</v>
      </c>
      <c r="F21" s="20" t="s">
        <v>50</v>
      </c>
    </row>
    <row r="22" spans="1:6" ht="75">
      <c r="A22" s="21">
        <v>7</v>
      </c>
      <c r="B22" s="21" t="s">
        <v>64</v>
      </c>
      <c r="C22" s="19">
        <v>2</v>
      </c>
      <c r="D22" s="33">
        <v>3</v>
      </c>
      <c r="E22" s="19">
        <f t="shared" si="0"/>
        <v>6</v>
      </c>
      <c r="F22" s="20" t="s">
        <v>65</v>
      </c>
    </row>
    <row r="23" spans="1:6" ht="30">
      <c r="A23" s="21">
        <v>8</v>
      </c>
      <c r="B23" s="21" t="s">
        <v>66</v>
      </c>
      <c r="C23" s="19">
        <v>2</v>
      </c>
      <c r="D23" s="33">
        <v>4</v>
      </c>
      <c r="E23" s="19">
        <f t="shared" si="0"/>
        <v>8</v>
      </c>
      <c r="F23" s="21" t="s">
        <v>67</v>
      </c>
    </row>
    <row r="24" spans="1:6" ht="45">
      <c r="A24" s="21">
        <v>9</v>
      </c>
      <c r="B24" s="21" t="s">
        <v>48</v>
      </c>
      <c r="C24" s="19">
        <v>3</v>
      </c>
      <c r="D24" s="33">
        <v>4</v>
      </c>
      <c r="E24" s="19">
        <f t="shared" si="0"/>
        <v>12</v>
      </c>
      <c r="F24" s="21" t="s">
        <v>68</v>
      </c>
    </row>
    <row r="25" spans="1:6" ht="32.25" customHeight="1">
      <c r="A25" s="21">
        <v>10</v>
      </c>
      <c r="B25" s="21" t="s">
        <v>69</v>
      </c>
      <c r="C25" s="19">
        <v>2</v>
      </c>
      <c r="D25" s="33">
        <v>4</v>
      </c>
      <c r="E25" s="19">
        <f t="shared" si="0"/>
        <v>8</v>
      </c>
      <c r="F25" s="21" t="s">
        <v>70</v>
      </c>
    </row>
    <row r="26" spans="1:6" ht="17.25" customHeight="1">
      <c r="A26" s="21">
        <v>11</v>
      </c>
      <c r="B26" s="21" t="s">
        <v>49</v>
      </c>
      <c r="C26" s="19">
        <v>2</v>
      </c>
      <c r="D26" s="33">
        <v>3</v>
      </c>
      <c r="E26" s="19">
        <f t="shared" si="0"/>
        <v>6</v>
      </c>
      <c r="F26" s="20" t="s">
        <v>71</v>
      </c>
    </row>
    <row r="27" spans="1:6" ht="15">
      <c r="A27" s="52" t="s">
        <v>51</v>
      </c>
      <c r="B27" s="52"/>
      <c r="C27" s="52"/>
      <c r="D27" s="52"/>
      <c r="E27" s="20">
        <f>SUM(E16:E26)</f>
        <v>94</v>
      </c>
      <c r="F27" s="32"/>
    </row>
    <row r="28" ht="22.5" customHeight="1">
      <c r="A28" s="22" t="s">
        <v>52</v>
      </c>
    </row>
    <row r="29" spans="1:6" ht="15.75">
      <c r="A29" s="47" t="s">
        <v>53</v>
      </c>
      <c r="B29" s="47"/>
      <c r="C29" s="47"/>
      <c r="D29" s="47"/>
      <c r="E29" s="47"/>
      <c r="F29" s="47"/>
    </row>
    <row r="30" spans="1:6" ht="21.75" customHeight="1">
      <c r="A30" s="48"/>
      <c r="B30" s="48"/>
      <c r="C30" s="48"/>
      <c r="D30" s="48"/>
      <c r="E30" s="48"/>
      <c r="F30" s="48"/>
    </row>
    <row r="31" ht="15.75">
      <c r="A31" s="22"/>
    </row>
    <row r="32" ht="15.75">
      <c r="A32" s="2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30:F30"/>
    <mergeCell ref="A11:F11"/>
    <mergeCell ref="A12:F12"/>
    <mergeCell ref="A13:F13"/>
    <mergeCell ref="A27:D27"/>
    <mergeCell ref="A29:F29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9">
      <selection activeCell="D21" sqref="D21"/>
    </sheetView>
  </sheetViews>
  <sheetFormatPr defaultColWidth="9.140625" defaultRowHeight="12.75"/>
  <cols>
    <col min="1" max="1" width="5.140625" style="0" customWidth="1"/>
    <col min="2" max="2" width="37.28125" style="0" customWidth="1"/>
  </cols>
  <sheetData>
    <row r="1" ht="15">
      <c r="A1" s="16"/>
    </row>
    <row r="2" spans="1:6" ht="15">
      <c r="A2" s="54" t="s">
        <v>32</v>
      </c>
      <c r="B2" s="54"/>
      <c r="C2" s="54"/>
      <c r="D2" s="54"/>
      <c r="E2" s="54"/>
      <c r="F2" s="54"/>
    </row>
    <row r="3" ht="15">
      <c r="A3" s="16"/>
    </row>
    <row r="4" spans="1:6" ht="15">
      <c r="A4" s="51" t="s">
        <v>33</v>
      </c>
      <c r="B4" s="51"/>
      <c r="C4" s="51"/>
      <c r="D4" s="51"/>
      <c r="E4" s="51"/>
      <c r="F4" s="51"/>
    </row>
    <row r="5" spans="1:6" ht="29.25" customHeight="1">
      <c r="A5" s="53" t="s">
        <v>29</v>
      </c>
      <c r="B5" s="53"/>
      <c r="C5" s="53"/>
      <c r="D5" s="53"/>
      <c r="E5" s="53"/>
      <c r="F5" s="53"/>
    </row>
    <row r="6" spans="1:6" ht="15">
      <c r="A6" s="51" t="s">
        <v>34</v>
      </c>
      <c r="B6" s="51"/>
      <c r="C6" s="51"/>
      <c r="D6" s="51"/>
      <c r="E6" s="51"/>
      <c r="F6" s="51"/>
    </row>
    <row r="7" spans="1:6" ht="16.5" customHeight="1">
      <c r="A7" s="53" t="s">
        <v>25</v>
      </c>
      <c r="B7" s="53"/>
      <c r="C7" s="53"/>
      <c r="D7" s="53"/>
      <c r="E7" s="53"/>
      <c r="F7" s="53"/>
    </row>
    <row r="8" spans="1:6" ht="15">
      <c r="A8" s="51" t="s">
        <v>35</v>
      </c>
      <c r="B8" s="51"/>
      <c r="C8" s="51"/>
      <c r="D8" s="51"/>
      <c r="E8" s="51"/>
      <c r="F8" s="51"/>
    </row>
    <row r="9" spans="1:6" ht="16.5" customHeight="1">
      <c r="A9" s="51" t="s">
        <v>36</v>
      </c>
      <c r="B9" s="51"/>
      <c r="C9" s="51"/>
      <c r="D9" s="51"/>
      <c r="E9" s="51"/>
      <c r="F9" s="51"/>
    </row>
    <row r="10" spans="1:6" ht="29.25" customHeight="1">
      <c r="A10" s="51" t="s">
        <v>37</v>
      </c>
      <c r="B10" s="51"/>
      <c r="C10" s="51"/>
      <c r="D10" s="51"/>
      <c r="E10" s="51"/>
      <c r="F10" s="51"/>
    </row>
    <row r="11" spans="1:6" ht="18.75" customHeight="1">
      <c r="A11" s="49" t="s">
        <v>38</v>
      </c>
      <c r="B11" s="50"/>
      <c r="C11" s="50"/>
      <c r="D11" s="50"/>
      <c r="E11" s="50"/>
      <c r="F11" s="50"/>
    </row>
    <row r="12" spans="1:6" ht="29.25" customHeight="1">
      <c r="A12" s="51" t="s">
        <v>39</v>
      </c>
      <c r="B12" s="51"/>
      <c r="C12" s="51"/>
      <c r="D12" s="51"/>
      <c r="E12" s="51"/>
      <c r="F12" s="51"/>
    </row>
    <row r="13" spans="1:6" ht="15.75" customHeight="1">
      <c r="A13" s="51" t="s">
        <v>40</v>
      </c>
      <c r="B13" s="51"/>
      <c r="C13" s="51"/>
      <c r="D13" s="51"/>
      <c r="E13" s="51"/>
      <c r="F13" s="51"/>
    </row>
    <row r="14" ht="15">
      <c r="A14" s="17"/>
    </row>
    <row r="15" spans="1:6" ht="42.75">
      <c r="A15" s="18" t="s">
        <v>1</v>
      </c>
      <c r="B15" s="18" t="s">
        <v>41</v>
      </c>
      <c r="C15" s="18" t="s">
        <v>42</v>
      </c>
      <c r="D15" s="18" t="s">
        <v>43</v>
      </c>
      <c r="E15" s="18" t="s">
        <v>44</v>
      </c>
      <c r="F15" s="18" t="s">
        <v>55</v>
      </c>
    </row>
    <row r="16" spans="1:6" ht="30">
      <c r="A16" s="21">
        <v>1</v>
      </c>
      <c r="B16" s="21" t="s">
        <v>45</v>
      </c>
      <c r="C16" s="20">
        <v>3</v>
      </c>
      <c r="D16" s="33">
        <v>4</v>
      </c>
      <c r="E16" s="19">
        <f>C16*D16</f>
        <v>12</v>
      </c>
      <c r="F16" s="21" t="s">
        <v>56</v>
      </c>
    </row>
    <row r="17" spans="1:6" ht="15">
      <c r="A17" s="21">
        <v>2</v>
      </c>
      <c r="B17" s="21" t="s">
        <v>46</v>
      </c>
      <c r="C17" s="20">
        <v>1</v>
      </c>
      <c r="D17" s="19">
        <v>4</v>
      </c>
      <c r="E17" s="19">
        <f aca="true" t="shared" si="0" ref="E17:E26">C17*D17</f>
        <v>4</v>
      </c>
      <c r="F17" s="20" t="s">
        <v>57</v>
      </c>
    </row>
    <row r="18" spans="1:6" ht="30">
      <c r="A18" s="21">
        <v>3</v>
      </c>
      <c r="B18" s="21" t="s">
        <v>47</v>
      </c>
      <c r="C18" s="20">
        <v>3</v>
      </c>
      <c r="D18" s="33">
        <v>4</v>
      </c>
      <c r="E18" s="19">
        <f t="shared" si="0"/>
        <v>12</v>
      </c>
      <c r="F18" s="20" t="s">
        <v>58</v>
      </c>
    </row>
    <row r="19" spans="1:6" ht="30">
      <c r="A19" s="21">
        <v>4</v>
      </c>
      <c r="B19" s="21" t="s">
        <v>59</v>
      </c>
      <c r="C19" s="20">
        <v>2</v>
      </c>
      <c r="D19" s="33">
        <v>4</v>
      </c>
      <c r="E19" s="19">
        <f t="shared" si="0"/>
        <v>8</v>
      </c>
      <c r="F19" s="21" t="s">
        <v>60</v>
      </c>
    </row>
    <row r="20" spans="1:6" ht="47.25" customHeight="1">
      <c r="A20" s="21">
        <v>5</v>
      </c>
      <c r="B20" s="21" t="s">
        <v>61</v>
      </c>
      <c r="C20" s="20">
        <v>3</v>
      </c>
      <c r="D20" s="33">
        <v>4</v>
      </c>
      <c r="E20" s="19">
        <f t="shared" si="0"/>
        <v>12</v>
      </c>
      <c r="F20" s="20" t="s">
        <v>62</v>
      </c>
    </row>
    <row r="21" spans="1:6" ht="45">
      <c r="A21" s="21">
        <v>6</v>
      </c>
      <c r="B21" s="21" t="s">
        <v>63</v>
      </c>
      <c r="C21" s="20">
        <v>2</v>
      </c>
      <c r="D21" s="33">
        <v>3</v>
      </c>
      <c r="E21" s="19">
        <f t="shared" si="0"/>
        <v>6</v>
      </c>
      <c r="F21" s="20" t="s">
        <v>50</v>
      </c>
    </row>
    <row r="22" spans="1:6" ht="75">
      <c r="A22" s="21">
        <v>7</v>
      </c>
      <c r="B22" s="21" t="s">
        <v>64</v>
      </c>
      <c r="C22" s="20">
        <v>2</v>
      </c>
      <c r="D22" s="33">
        <v>2</v>
      </c>
      <c r="E22" s="19">
        <f t="shared" si="0"/>
        <v>4</v>
      </c>
      <c r="F22" s="20" t="s">
        <v>65</v>
      </c>
    </row>
    <row r="23" spans="1:6" ht="30">
      <c r="A23" s="21">
        <v>8</v>
      </c>
      <c r="B23" s="21" t="s">
        <v>66</v>
      </c>
      <c r="C23" s="20">
        <v>2</v>
      </c>
      <c r="D23" s="33">
        <v>4</v>
      </c>
      <c r="E23" s="19">
        <f t="shared" si="0"/>
        <v>8</v>
      </c>
      <c r="F23" s="21" t="s">
        <v>67</v>
      </c>
    </row>
    <row r="24" spans="1:6" ht="45">
      <c r="A24" s="21">
        <v>9</v>
      </c>
      <c r="B24" s="21" t="s">
        <v>48</v>
      </c>
      <c r="C24" s="20">
        <v>3</v>
      </c>
      <c r="D24" s="33">
        <v>4</v>
      </c>
      <c r="E24" s="19">
        <f t="shared" si="0"/>
        <v>12</v>
      </c>
      <c r="F24" s="21" t="s">
        <v>68</v>
      </c>
    </row>
    <row r="25" spans="1:6" ht="32.25" customHeight="1">
      <c r="A25" s="21">
        <v>10</v>
      </c>
      <c r="B25" s="21" t="s">
        <v>69</v>
      </c>
      <c r="C25" s="20">
        <v>2</v>
      </c>
      <c r="D25" s="33">
        <v>4</v>
      </c>
      <c r="E25" s="19">
        <f t="shared" si="0"/>
        <v>8</v>
      </c>
      <c r="F25" s="21" t="s">
        <v>70</v>
      </c>
    </row>
    <row r="26" spans="1:6" ht="17.25" customHeight="1">
      <c r="A26" s="21">
        <v>11</v>
      </c>
      <c r="B26" s="21" t="s">
        <v>49</v>
      </c>
      <c r="C26" s="20">
        <v>2</v>
      </c>
      <c r="D26" s="33">
        <v>3</v>
      </c>
      <c r="E26" s="19">
        <f t="shared" si="0"/>
        <v>6</v>
      </c>
      <c r="F26" s="20" t="s">
        <v>71</v>
      </c>
    </row>
    <row r="27" spans="1:6" ht="15">
      <c r="A27" s="52" t="s">
        <v>51</v>
      </c>
      <c r="B27" s="52"/>
      <c r="C27" s="52"/>
      <c r="D27" s="52"/>
      <c r="E27" s="20">
        <f>SUM(E16:E26)</f>
        <v>92</v>
      </c>
      <c r="F27" s="32"/>
    </row>
    <row r="28" ht="22.5" customHeight="1">
      <c r="A28" s="22" t="s">
        <v>52</v>
      </c>
    </row>
    <row r="29" spans="1:6" ht="15.75">
      <c r="A29" s="47" t="s">
        <v>53</v>
      </c>
      <c r="B29" s="47"/>
      <c r="C29" s="47"/>
      <c r="D29" s="47"/>
      <c r="E29" s="47"/>
      <c r="F29" s="47"/>
    </row>
    <row r="30" spans="1:6" ht="21.75" customHeight="1">
      <c r="A30" s="48"/>
      <c r="B30" s="48"/>
      <c r="C30" s="48"/>
      <c r="D30" s="48"/>
      <c r="E30" s="48"/>
      <c r="F30" s="48"/>
    </row>
    <row r="31" ht="15.75">
      <c r="A31" s="22"/>
    </row>
    <row r="32" ht="15.75">
      <c r="A32" s="2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30:F30"/>
    <mergeCell ref="A11:F11"/>
    <mergeCell ref="A12:F12"/>
    <mergeCell ref="A13:F13"/>
    <mergeCell ref="A27:D27"/>
    <mergeCell ref="A29:F29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F1" sqref="F1:H1"/>
    </sheetView>
  </sheetViews>
  <sheetFormatPr defaultColWidth="9.140625" defaultRowHeight="12.75"/>
  <cols>
    <col min="1" max="1" width="4.140625" style="13" customWidth="1"/>
    <col min="2" max="2" width="39.8515625" style="1" customWidth="1"/>
    <col min="3" max="3" width="11.8515625" style="1" customWidth="1"/>
    <col min="4" max="4" width="28.140625" style="1" customWidth="1"/>
    <col min="5" max="5" width="13.00390625" style="2" customWidth="1"/>
    <col min="6" max="6" width="15.00390625" style="2" customWidth="1"/>
    <col min="7" max="7" width="13.57421875" style="2" customWidth="1"/>
    <col min="8" max="8" width="13.7109375" style="38" customWidth="1"/>
    <col min="9" max="16384" width="9.140625" style="1" customWidth="1"/>
  </cols>
  <sheetData>
    <row r="1" spans="6:8" ht="38.25" customHeight="1">
      <c r="F1" s="43" t="s">
        <v>73</v>
      </c>
      <c r="G1" s="43"/>
      <c r="H1" s="43"/>
    </row>
    <row r="2" spans="1:8" ht="15.75">
      <c r="A2" s="44" t="s">
        <v>0</v>
      </c>
      <c r="B2" s="44"/>
      <c r="C2" s="44"/>
      <c r="D2" s="44"/>
      <c r="E2" s="44"/>
      <c r="F2" s="44"/>
      <c r="G2" s="44"/>
      <c r="H2" s="44"/>
    </row>
    <row r="3" spans="1:8" ht="12.75">
      <c r="A3"/>
      <c r="H3" s="34"/>
    </row>
    <row r="4" spans="1:8" ht="63.75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72</v>
      </c>
    </row>
    <row r="5" spans="1:8" ht="12.75">
      <c r="A5" s="25" t="s">
        <v>8</v>
      </c>
      <c r="B5" s="26" t="s">
        <v>9</v>
      </c>
      <c r="C5" s="27" t="s">
        <v>10</v>
      </c>
      <c r="D5" s="27" t="s">
        <v>11</v>
      </c>
      <c r="E5" s="30">
        <v>9140</v>
      </c>
      <c r="F5" s="30">
        <v>3150</v>
      </c>
      <c r="G5" s="30">
        <v>5990</v>
      </c>
      <c r="H5" s="35">
        <v>500</v>
      </c>
    </row>
    <row r="6" spans="1:8" s="15" customFormat="1" ht="23.25" customHeight="1">
      <c r="A6" s="40" t="s">
        <v>31</v>
      </c>
      <c r="B6" s="41"/>
      <c r="C6" s="14">
        <f>1!E27</f>
        <v>79</v>
      </c>
      <c r="D6" s="42"/>
      <c r="E6" s="42"/>
      <c r="F6" s="42"/>
      <c r="G6" s="42"/>
      <c r="H6" s="42"/>
    </row>
    <row r="7" spans="1:8" ht="25.5">
      <c r="A7" s="25" t="s">
        <v>12</v>
      </c>
      <c r="B7" s="26" t="s">
        <v>9</v>
      </c>
      <c r="C7" s="27" t="s">
        <v>10</v>
      </c>
      <c r="D7" s="26" t="s">
        <v>13</v>
      </c>
      <c r="E7" s="30">
        <v>13110</v>
      </c>
      <c r="F7" s="30">
        <v>7120</v>
      </c>
      <c r="G7" s="30">
        <v>5990</v>
      </c>
      <c r="H7" s="35">
        <v>500</v>
      </c>
    </row>
    <row r="8" spans="1:8" s="15" customFormat="1" ht="23.25" customHeight="1">
      <c r="A8" s="40" t="s">
        <v>31</v>
      </c>
      <c r="B8" s="41"/>
      <c r="C8" s="14">
        <f>2!E27</f>
        <v>81</v>
      </c>
      <c r="D8" s="42"/>
      <c r="E8" s="42"/>
      <c r="F8" s="42"/>
      <c r="G8" s="42"/>
      <c r="H8" s="42"/>
    </row>
    <row r="9" spans="1:8" ht="51">
      <c r="A9" s="25" t="s">
        <v>14</v>
      </c>
      <c r="B9" s="26" t="s">
        <v>15</v>
      </c>
      <c r="C9" s="26" t="s">
        <v>10</v>
      </c>
      <c r="D9" s="26" t="s">
        <v>13</v>
      </c>
      <c r="E9" s="30">
        <v>6780</v>
      </c>
      <c r="F9" s="30">
        <v>1600</v>
      </c>
      <c r="G9" s="30">
        <v>5180</v>
      </c>
      <c r="H9" s="35">
        <v>400</v>
      </c>
    </row>
    <row r="10" spans="1:8" s="15" customFormat="1" ht="23.25" customHeight="1">
      <c r="A10" s="40" t="s">
        <v>31</v>
      </c>
      <c r="B10" s="41"/>
      <c r="C10" s="14">
        <f>3!E27</f>
        <v>79</v>
      </c>
      <c r="D10" s="42"/>
      <c r="E10" s="42"/>
      <c r="F10" s="42"/>
      <c r="G10" s="42"/>
      <c r="H10" s="42"/>
    </row>
    <row r="11" spans="1:8" ht="51">
      <c r="A11" s="25" t="s">
        <v>16</v>
      </c>
      <c r="B11" s="27" t="s">
        <v>17</v>
      </c>
      <c r="C11" s="27" t="s">
        <v>18</v>
      </c>
      <c r="D11" s="27" t="s">
        <v>19</v>
      </c>
      <c r="E11" s="8">
        <v>45128</v>
      </c>
      <c r="F11" s="8">
        <v>22628</v>
      </c>
      <c r="G11" s="30">
        <v>22500</v>
      </c>
      <c r="H11" s="35">
        <v>1000</v>
      </c>
    </row>
    <row r="12" spans="1:8" s="15" customFormat="1" ht="23.25" customHeight="1">
      <c r="A12" s="40" t="s">
        <v>31</v>
      </c>
      <c r="B12" s="41"/>
      <c r="C12" s="14">
        <f>4!E27</f>
        <v>86</v>
      </c>
      <c r="D12" s="42"/>
      <c r="E12" s="42"/>
      <c r="F12" s="42"/>
      <c r="G12" s="42"/>
      <c r="H12" s="42"/>
    </row>
    <row r="13" spans="1:8" ht="38.25">
      <c r="A13" s="25" t="s">
        <v>20</v>
      </c>
      <c r="B13" s="28" t="s">
        <v>21</v>
      </c>
      <c r="C13" s="28" t="s">
        <v>10</v>
      </c>
      <c r="D13" s="26" t="s">
        <v>22</v>
      </c>
      <c r="E13" s="31">
        <v>22300</v>
      </c>
      <c r="F13" s="31">
        <v>16300</v>
      </c>
      <c r="G13" s="30">
        <v>6000</v>
      </c>
      <c r="H13" s="36">
        <v>1300</v>
      </c>
    </row>
    <row r="14" spans="1:8" s="15" customFormat="1" ht="23.25" customHeight="1">
      <c r="A14" s="40" t="s">
        <v>31</v>
      </c>
      <c r="B14" s="41"/>
      <c r="C14" s="14">
        <f>5!E27</f>
        <v>91</v>
      </c>
      <c r="D14" s="42"/>
      <c r="E14" s="42"/>
      <c r="F14" s="42"/>
      <c r="G14" s="42"/>
      <c r="H14" s="42"/>
    </row>
    <row r="15" spans="1:8" ht="25.5">
      <c r="A15" s="25" t="s">
        <v>23</v>
      </c>
      <c r="B15" s="27" t="s">
        <v>24</v>
      </c>
      <c r="C15" s="26" t="s">
        <v>18</v>
      </c>
      <c r="D15" s="26" t="s">
        <v>25</v>
      </c>
      <c r="E15" s="8">
        <v>2200</v>
      </c>
      <c r="F15" s="8">
        <v>600</v>
      </c>
      <c r="G15" s="30">
        <v>1600</v>
      </c>
      <c r="H15" s="35">
        <v>300</v>
      </c>
    </row>
    <row r="16" spans="1:8" s="15" customFormat="1" ht="23.25" customHeight="1">
      <c r="A16" s="40" t="s">
        <v>31</v>
      </c>
      <c r="B16" s="41"/>
      <c r="C16" s="14">
        <f>6!E27</f>
        <v>92</v>
      </c>
      <c r="D16" s="42"/>
      <c r="E16" s="42"/>
      <c r="F16" s="42"/>
      <c r="G16" s="42"/>
      <c r="H16" s="42"/>
    </row>
    <row r="17" spans="1:8" ht="28.5" customHeight="1">
      <c r="A17" s="25" t="s">
        <v>26</v>
      </c>
      <c r="B17" s="29" t="s">
        <v>27</v>
      </c>
      <c r="C17" s="29" t="s">
        <v>18</v>
      </c>
      <c r="D17" s="26" t="s">
        <v>25</v>
      </c>
      <c r="E17" s="30">
        <v>11080</v>
      </c>
      <c r="F17" s="30">
        <v>5080</v>
      </c>
      <c r="G17" s="30">
        <v>6000</v>
      </c>
      <c r="H17" s="35">
        <v>1300</v>
      </c>
    </row>
    <row r="18" spans="1:8" s="15" customFormat="1" ht="23.25" customHeight="1">
      <c r="A18" s="40" t="s">
        <v>31</v>
      </c>
      <c r="B18" s="41"/>
      <c r="C18" s="14">
        <f>7!E27</f>
        <v>94</v>
      </c>
      <c r="D18" s="42"/>
      <c r="E18" s="42"/>
      <c r="F18" s="42"/>
      <c r="G18" s="42"/>
      <c r="H18" s="42"/>
    </row>
    <row r="19" spans="1:8" ht="38.25">
      <c r="A19" s="25" t="s">
        <v>28</v>
      </c>
      <c r="B19" s="26" t="s">
        <v>29</v>
      </c>
      <c r="C19" s="26" t="s">
        <v>18</v>
      </c>
      <c r="D19" s="26" t="s">
        <v>25</v>
      </c>
      <c r="E19" s="30">
        <v>1650</v>
      </c>
      <c r="F19" s="30">
        <v>150</v>
      </c>
      <c r="G19" s="30">
        <v>1500</v>
      </c>
      <c r="H19" s="35">
        <v>350</v>
      </c>
    </row>
    <row r="20" spans="1:8" s="15" customFormat="1" ht="23.25" customHeight="1">
      <c r="A20" s="40" t="s">
        <v>31</v>
      </c>
      <c r="B20" s="41"/>
      <c r="C20" s="14">
        <f>8!E27</f>
        <v>92</v>
      </c>
      <c r="D20" s="42"/>
      <c r="E20" s="42"/>
      <c r="F20" s="42"/>
      <c r="G20" s="42"/>
      <c r="H20" s="42"/>
    </row>
    <row r="21" spans="1:8" ht="12.75">
      <c r="A21" s="7"/>
      <c r="B21" s="45" t="s">
        <v>30</v>
      </c>
      <c r="C21" s="45"/>
      <c r="D21" s="46"/>
      <c r="E21" s="8">
        <f>SUM(E5:E19)</f>
        <v>111388</v>
      </c>
      <c r="F21" s="8">
        <f>SUM(F5:F19)</f>
        <v>56628</v>
      </c>
      <c r="G21" s="8">
        <f>SUM(G5:G19)</f>
        <v>54760</v>
      </c>
      <c r="H21" s="39">
        <v>5650</v>
      </c>
    </row>
    <row r="22" spans="1:8" ht="12.75">
      <c r="A22" s="9"/>
      <c r="B22" s="10"/>
      <c r="C22" s="11"/>
      <c r="D22" s="11"/>
      <c r="E22" s="3"/>
      <c r="F22" s="3"/>
      <c r="G22" s="3"/>
      <c r="H22" s="37"/>
    </row>
    <row r="23" spans="1:8" ht="12.75">
      <c r="A23" s="12"/>
      <c r="B23" s="11"/>
      <c r="C23" s="11"/>
      <c r="D23" s="11"/>
      <c r="E23" s="3"/>
      <c r="F23" s="3"/>
      <c r="G23" s="3"/>
      <c r="H23" s="37"/>
    </row>
    <row r="24" spans="1:8" ht="12.75">
      <c r="A24" s="12"/>
      <c r="B24" s="11"/>
      <c r="C24" s="11"/>
      <c r="D24" s="11"/>
      <c r="E24" s="3"/>
      <c r="F24" s="3"/>
      <c r="G24" s="3"/>
      <c r="H24" s="37"/>
    </row>
    <row r="25" spans="1:8" ht="12.75">
      <c r="A25" s="12"/>
      <c r="B25" s="11"/>
      <c r="C25" s="11"/>
      <c r="D25" s="11"/>
      <c r="E25" s="3"/>
      <c r="F25" s="3"/>
      <c r="G25" s="3"/>
      <c r="H25" s="37"/>
    </row>
    <row r="26" spans="1:8" ht="12.75">
      <c r="A26" s="12"/>
      <c r="B26" s="11"/>
      <c r="C26" s="11"/>
      <c r="D26" s="11"/>
      <c r="E26" s="3"/>
      <c r="F26" s="3"/>
      <c r="G26" s="3"/>
      <c r="H26" s="37"/>
    </row>
    <row r="27" spans="1:8" ht="12.75">
      <c r="A27" s="12"/>
      <c r="B27" s="11"/>
      <c r="C27" s="11"/>
      <c r="D27" s="11"/>
      <c r="E27" s="3"/>
      <c r="F27" s="3"/>
      <c r="G27" s="3"/>
      <c r="H27" s="37"/>
    </row>
    <row r="28" spans="1:8" ht="12.75">
      <c r="A28" s="12"/>
      <c r="B28" s="11"/>
      <c r="C28" s="11"/>
      <c r="D28" s="11"/>
      <c r="E28" s="3"/>
      <c r="F28" s="3"/>
      <c r="G28" s="3"/>
      <c r="H28" s="37"/>
    </row>
    <row r="29" spans="1:8" ht="12.75">
      <c r="A29" s="12"/>
      <c r="B29" s="11"/>
      <c r="C29" s="11"/>
      <c r="D29" s="11"/>
      <c r="E29" s="3"/>
      <c r="F29" s="3"/>
      <c r="G29" s="3"/>
      <c r="H29" s="37"/>
    </row>
    <row r="30" spans="1:8" ht="12.75">
      <c r="A30" s="12"/>
      <c r="B30" s="11"/>
      <c r="C30" s="11"/>
      <c r="D30" s="11"/>
      <c r="E30" s="3"/>
      <c r="F30" s="3"/>
      <c r="G30" s="3"/>
      <c r="H30" s="37"/>
    </row>
    <row r="31" spans="1:8" ht="12.75">
      <c r="A31" s="12"/>
      <c r="B31" s="11"/>
      <c r="C31" s="11"/>
      <c r="D31" s="11"/>
      <c r="E31" s="3"/>
      <c r="F31" s="3"/>
      <c r="G31" s="3"/>
      <c r="H31" s="37"/>
    </row>
    <row r="32" spans="1:8" ht="12.75">
      <c r="A32" s="12"/>
      <c r="B32" s="11"/>
      <c r="C32" s="11"/>
      <c r="D32" s="11"/>
      <c r="E32" s="3"/>
      <c r="F32" s="3"/>
      <c r="G32" s="3"/>
      <c r="H32" s="37"/>
    </row>
    <row r="33" spans="1:8" ht="12.75">
      <c r="A33" s="12"/>
      <c r="B33" s="11"/>
      <c r="C33" s="11"/>
      <c r="D33" s="11"/>
      <c r="E33" s="3"/>
      <c r="F33" s="3"/>
      <c r="G33" s="3"/>
      <c r="H33" s="37"/>
    </row>
    <row r="34" spans="1:8" ht="12.75">
      <c r="A34" s="12"/>
      <c r="B34" s="11"/>
      <c r="C34" s="11"/>
      <c r="D34" s="11"/>
      <c r="E34" s="3"/>
      <c r="F34" s="3"/>
      <c r="G34" s="3"/>
      <c r="H34" s="37"/>
    </row>
    <row r="35" spans="1:8" ht="12.75">
      <c r="A35" s="12"/>
      <c r="B35" s="11"/>
      <c r="C35" s="11"/>
      <c r="D35" s="11"/>
      <c r="E35" s="3"/>
      <c r="F35" s="3"/>
      <c r="G35" s="3"/>
      <c r="H35" s="37"/>
    </row>
    <row r="36" spans="1:8" ht="12.75">
      <c r="A36" s="12"/>
      <c r="B36" s="11"/>
      <c r="C36" s="11"/>
      <c r="D36" s="11"/>
      <c r="E36" s="3"/>
      <c r="F36" s="3"/>
      <c r="G36" s="3"/>
      <c r="H36" s="37"/>
    </row>
    <row r="37" spans="1:8" ht="12.75">
      <c r="A37" s="12"/>
      <c r="B37" s="11"/>
      <c r="C37" s="11"/>
      <c r="D37" s="11"/>
      <c r="E37" s="3"/>
      <c r="F37" s="3"/>
      <c r="G37" s="3"/>
      <c r="H37" s="37"/>
    </row>
  </sheetData>
  <sheetProtection/>
  <mergeCells count="19">
    <mergeCell ref="F1:H1"/>
    <mergeCell ref="A2:H2"/>
    <mergeCell ref="B21:D21"/>
    <mergeCell ref="A6:B6"/>
    <mergeCell ref="D6:H6"/>
    <mergeCell ref="A8:B8"/>
    <mergeCell ref="D8:H8"/>
    <mergeCell ref="A10:B10"/>
    <mergeCell ref="D10:H10"/>
    <mergeCell ref="A12:B12"/>
    <mergeCell ref="A18:B18"/>
    <mergeCell ref="D18:H18"/>
    <mergeCell ref="A20:B20"/>
    <mergeCell ref="D20:H20"/>
    <mergeCell ref="D12:H12"/>
    <mergeCell ref="A14:B14"/>
    <mergeCell ref="D14:H14"/>
    <mergeCell ref="A16:B16"/>
    <mergeCell ref="D16:H16"/>
  </mergeCells>
  <dataValidations count="1">
    <dataValidation type="whole" operator="equal" allowBlank="1" showInputMessage="1" showErrorMessage="1" sqref="G5 G7 G9 G11 G13 G15 G17 G19">
      <formula1>L5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&amp;C&amp;A&amp;RStrona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22">
      <selection activeCell="D26" sqref="D26"/>
    </sheetView>
  </sheetViews>
  <sheetFormatPr defaultColWidth="9.140625" defaultRowHeight="12.75"/>
  <cols>
    <col min="1" max="1" width="5.140625" style="0" customWidth="1"/>
    <col min="2" max="2" width="37.28125" style="0" customWidth="1"/>
  </cols>
  <sheetData>
    <row r="1" ht="15">
      <c r="A1" s="16"/>
    </row>
    <row r="2" spans="1:6" ht="15">
      <c r="A2" s="54" t="s">
        <v>32</v>
      </c>
      <c r="B2" s="54"/>
      <c r="C2" s="54"/>
      <c r="D2" s="54"/>
      <c r="E2" s="54"/>
      <c r="F2" s="54"/>
    </row>
    <row r="3" ht="15">
      <c r="A3" s="16"/>
    </row>
    <row r="4" spans="1:6" ht="15">
      <c r="A4" s="51" t="s">
        <v>54</v>
      </c>
      <c r="B4" s="51"/>
      <c r="C4" s="51"/>
      <c r="D4" s="51"/>
      <c r="E4" s="51"/>
      <c r="F4" s="51"/>
    </row>
    <row r="5" spans="1:6" ht="16.5" customHeight="1">
      <c r="A5" s="53" t="s">
        <v>9</v>
      </c>
      <c r="B5" s="53"/>
      <c r="C5" s="53"/>
      <c r="D5" s="53"/>
      <c r="E5" s="53"/>
      <c r="F5" s="53"/>
    </row>
    <row r="6" spans="1:6" ht="15">
      <c r="A6" s="51" t="s">
        <v>34</v>
      </c>
      <c r="B6" s="51"/>
      <c r="C6" s="51"/>
      <c r="D6" s="51"/>
      <c r="E6" s="51"/>
      <c r="F6" s="51"/>
    </row>
    <row r="7" spans="1:6" ht="14.25">
      <c r="A7" s="53" t="s">
        <v>11</v>
      </c>
      <c r="B7" s="53"/>
      <c r="C7" s="53"/>
      <c r="D7" s="53"/>
      <c r="E7" s="53"/>
      <c r="F7" s="53"/>
    </row>
    <row r="8" spans="1:6" ht="15">
      <c r="A8" s="51" t="s">
        <v>35</v>
      </c>
      <c r="B8" s="51"/>
      <c r="C8" s="51"/>
      <c r="D8" s="51"/>
      <c r="E8" s="51"/>
      <c r="F8" s="51"/>
    </row>
    <row r="9" spans="1:6" ht="16.5" customHeight="1">
      <c r="A9" s="51" t="s">
        <v>36</v>
      </c>
      <c r="B9" s="51"/>
      <c r="C9" s="51"/>
      <c r="D9" s="51"/>
      <c r="E9" s="51"/>
      <c r="F9" s="51"/>
    </row>
    <row r="10" spans="1:6" ht="29.25" customHeight="1">
      <c r="A10" s="51" t="s">
        <v>37</v>
      </c>
      <c r="B10" s="51"/>
      <c r="C10" s="51"/>
      <c r="D10" s="51"/>
      <c r="E10" s="51"/>
      <c r="F10" s="51"/>
    </row>
    <row r="11" spans="1:6" ht="18.75" customHeight="1">
      <c r="A11" s="49" t="s">
        <v>38</v>
      </c>
      <c r="B11" s="50"/>
      <c r="C11" s="50"/>
      <c r="D11" s="50"/>
      <c r="E11" s="50"/>
      <c r="F11" s="50"/>
    </row>
    <row r="12" spans="1:6" ht="29.25" customHeight="1">
      <c r="A12" s="51" t="s">
        <v>39</v>
      </c>
      <c r="B12" s="51"/>
      <c r="C12" s="51"/>
      <c r="D12" s="51"/>
      <c r="E12" s="51"/>
      <c r="F12" s="51"/>
    </row>
    <row r="13" spans="1:6" ht="15.75" customHeight="1">
      <c r="A13" s="51" t="s">
        <v>40</v>
      </c>
      <c r="B13" s="51"/>
      <c r="C13" s="51"/>
      <c r="D13" s="51"/>
      <c r="E13" s="51"/>
      <c r="F13" s="51"/>
    </row>
    <row r="14" ht="15">
      <c r="A14" s="17"/>
    </row>
    <row r="15" spans="1:6" ht="42.75">
      <c r="A15" s="18" t="s">
        <v>1</v>
      </c>
      <c r="B15" s="18" t="s">
        <v>41</v>
      </c>
      <c r="C15" s="18" t="s">
        <v>42</v>
      </c>
      <c r="D15" s="18" t="s">
        <v>43</v>
      </c>
      <c r="E15" s="18" t="s">
        <v>44</v>
      </c>
      <c r="F15" s="18" t="s">
        <v>55</v>
      </c>
    </row>
    <row r="16" spans="1:6" ht="30">
      <c r="A16" s="21">
        <v>1</v>
      </c>
      <c r="B16" s="21" t="s">
        <v>45</v>
      </c>
      <c r="C16" s="19">
        <v>3</v>
      </c>
      <c r="D16" s="33">
        <v>4</v>
      </c>
      <c r="E16" s="19">
        <f>D16*C16</f>
        <v>12</v>
      </c>
      <c r="F16" s="21" t="s">
        <v>56</v>
      </c>
    </row>
    <row r="17" spans="1:6" ht="15">
      <c r="A17" s="21">
        <v>2</v>
      </c>
      <c r="B17" s="21" t="s">
        <v>46</v>
      </c>
      <c r="C17" s="19">
        <v>1</v>
      </c>
      <c r="D17" s="19">
        <v>4</v>
      </c>
      <c r="E17" s="19">
        <f aca="true" t="shared" si="0" ref="E17:E26">D17*C17</f>
        <v>4</v>
      </c>
      <c r="F17" s="20" t="s">
        <v>57</v>
      </c>
    </row>
    <row r="18" spans="1:6" ht="30">
      <c r="A18" s="21">
        <v>3</v>
      </c>
      <c r="B18" s="21" t="s">
        <v>47</v>
      </c>
      <c r="C18" s="19">
        <v>3</v>
      </c>
      <c r="D18" s="33">
        <v>3</v>
      </c>
      <c r="E18" s="19">
        <f t="shared" si="0"/>
        <v>9</v>
      </c>
      <c r="F18" s="20" t="s">
        <v>58</v>
      </c>
    </row>
    <row r="19" spans="1:6" ht="30">
      <c r="A19" s="21">
        <v>4</v>
      </c>
      <c r="B19" s="21" t="s">
        <v>59</v>
      </c>
      <c r="C19" s="19">
        <v>2</v>
      </c>
      <c r="D19" s="33">
        <v>3</v>
      </c>
      <c r="E19" s="19">
        <f t="shared" si="0"/>
        <v>6</v>
      </c>
      <c r="F19" s="21" t="s">
        <v>60</v>
      </c>
    </row>
    <row r="20" spans="1:6" ht="47.25" customHeight="1">
      <c r="A20" s="21">
        <v>5</v>
      </c>
      <c r="B20" s="21" t="s">
        <v>61</v>
      </c>
      <c r="C20" s="19">
        <v>3</v>
      </c>
      <c r="D20" s="33">
        <v>3</v>
      </c>
      <c r="E20" s="19">
        <f t="shared" si="0"/>
        <v>9</v>
      </c>
      <c r="F20" s="20" t="s">
        <v>62</v>
      </c>
    </row>
    <row r="21" spans="1:6" ht="45">
      <c r="A21" s="21">
        <v>6</v>
      </c>
      <c r="B21" s="21" t="s">
        <v>63</v>
      </c>
      <c r="C21" s="19">
        <v>2</v>
      </c>
      <c r="D21" s="33">
        <v>3</v>
      </c>
      <c r="E21" s="19">
        <f t="shared" si="0"/>
        <v>6</v>
      </c>
      <c r="F21" s="20" t="s">
        <v>50</v>
      </c>
    </row>
    <row r="22" spans="1:6" ht="75">
      <c r="A22" s="21">
        <v>7</v>
      </c>
      <c r="B22" s="21" t="s">
        <v>64</v>
      </c>
      <c r="C22" s="19">
        <v>2</v>
      </c>
      <c r="D22" s="33">
        <v>3</v>
      </c>
      <c r="E22" s="19">
        <f t="shared" si="0"/>
        <v>6</v>
      </c>
      <c r="F22" s="20" t="s">
        <v>65</v>
      </c>
    </row>
    <row r="23" spans="1:6" ht="30">
      <c r="A23" s="21">
        <v>8</v>
      </c>
      <c r="B23" s="21" t="s">
        <v>66</v>
      </c>
      <c r="C23" s="19">
        <v>2</v>
      </c>
      <c r="D23" s="33">
        <v>3</v>
      </c>
      <c r="E23" s="19">
        <f t="shared" si="0"/>
        <v>6</v>
      </c>
      <c r="F23" s="21" t="s">
        <v>67</v>
      </c>
    </row>
    <row r="24" spans="1:6" ht="45">
      <c r="A24" s="21">
        <v>9</v>
      </c>
      <c r="B24" s="21" t="s">
        <v>48</v>
      </c>
      <c r="C24" s="19">
        <v>3</v>
      </c>
      <c r="D24" s="33">
        <v>3</v>
      </c>
      <c r="E24" s="19">
        <f t="shared" si="0"/>
        <v>9</v>
      </c>
      <c r="F24" s="21" t="s">
        <v>68</v>
      </c>
    </row>
    <row r="25" spans="1:6" ht="32.25" customHeight="1">
      <c r="A25" s="21">
        <v>10</v>
      </c>
      <c r="B25" s="21" t="s">
        <v>69</v>
      </c>
      <c r="C25" s="19">
        <v>2</v>
      </c>
      <c r="D25" s="33">
        <v>3</v>
      </c>
      <c r="E25" s="19">
        <f t="shared" si="0"/>
        <v>6</v>
      </c>
      <c r="F25" s="21" t="s">
        <v>70</v>
      </c>
    </row>
    <row r="26" spans="1:6" ht="17.25" customHeight="1">
      <c r="A26" s="21">
        <v>11</v>
      </c>
      <c r="B26" s="21" t="s">
        <v>49</v>
      </c>
      <c r="C26" s="19">
        <v>2</v>
      </c>
      <c r="D26" s="33">
        <v>3</v>
      </c>
      <c r="E26" s="19">
        <f t="shared" si="0"/>
        <v>6</v>
      </c>
      <c r="F26" s="20" t="s">
        <v>71</v>
      </c>
    </row>
    <row r="27" spans="1:6" ht="15">
      <c r="A27" s="52" t="s">
        <v>51</v>
      </c>
      <c r="B27" s="52"/>
      <c r="C27" s="52"/>
      <c r="D27" s="52"/>
      <c r="E27" s="20">
        <f>SUM(E16:E26)</f>
        <v>79</v>
      </c>
      <c r="F27" s="32"/>
    </row>
    <row r="28" ht="15.75">
      <c r="A28" s="22" t="s">
        <v>52</v>
      </c>
    </row>
    <row r="29" spans="1:6" ht="22.5" customHeight="1">
      <c r="A29" s="47" t="s">
        <v>53</v>
      </c>
      <c r="B29" s="47"/>
      <c r="C29" s="47"/>
      <c r="D29" s="47"/>
      <c r="E29" s="47"/>
      <c r="F29" s="47"/>
    </row>
    <row r="30" spans="1:6" ht="15.75">
      <c r="A30" s="23"/>
      <c r="B30" s="24"/>
      <c r="C30" s="24"/>
      <c r="D30" s="24"/>
      <c r="E30" s="24"/>
      <c r="F30" s="24"/>
    </row>
    <row r="31" spans="1:6" ht="21.75" customHeight="1">
      <c r="A31" s="48"/>
      <c r="B31" s="48"/>
      <c r="C31" s="48"/>
      <c r="D31" s="48"/>
      <c r="E31" s="48"/>
      <c r="F31" s="48"/>
    </row>
    <row r="32" ht="15.75">
      <c r="A32" s="22"/>
    </row>
    <row r="33" ht="15.75">
      <c r="A33" s="2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25">
      <selection activeCell="D26" sqref="D26"/>
    </sheetView>
  </sheetViews>
  <sheetFormatPr defaultColWidth="9.140625" defaultRowHeight="12.75"/>
  <cols>
    <col min="1" max="1" width="5.140625" style="0" customWidth="1"/>
    <col min="2" max="2" width="37.28125" style="0" customWidth="1"/>
  </cols>
  <sheetData>
    <row r="1" ht="15">
      <c r="A1" s="16"/>
    </row>
    <row r="2" spans="1:6" ht="15">
      <c r="A2" s="54" t="s">
        <v>32</v>
      </c>
      <c r="B2" s="54"/>
      <c r="C2" s="54"/>
      <c r="D2" s="54"/>
      <c r="E2" s="54"/>
      <c r="F2" s="54"/>
    </row>
    <row r="3" ht="15">
      <c r="A3" s="16"/>
    </row>
    <row r="4" spans="1:6" ht="15">
      <c r="A4" s="51" t="s">
        <v>54</v>
      </c>
      <c r="B4" s="51"/>
      <c r="C4" s="51"/>
      <c r="D4" s="51"/>
      <c r="E4" s="51"/>
      <c r="F4" s="51"/>
    </row>
    <row r="5" spans="1:6" ht="16.5" customHeight="1">
      <c r="A5" s="53" t="s">
        <v>9</v>
      </c>
      <c r="B5" s="53"/>
      <c r="C5" s="53"/>
      <c r="D5" s="53"/>
      <c r="E5" s="53"/>
      <c r="F5" s="53"/>
    </row>
    <row r="6" spans="1:6" ht="15">
      <c r="A6" s="51" t="s">
        <v>34</v>
      </c>
      <c r="B6" s="51"/>
      <c r="C6" s="51"/>
      <c r="D6" s="51"/>
      <c r="E6" s="51"/>
      <c r="F6" s="51"/>
    </row>
    <row r="7" spans="1:6" ht="14.25">
      <c r="A7" s="53" t="s">
        <v>13</v>
      </c>
      <c r="B7" s="53"/>
      <c r="C7" s="53"/>
      <c r="D7" s="53"/>
      <c r="E7" s="53"/>
      <c r="F7" s="53"/>
    </row>
    <row r="8" spans="1:6" ht="15">
      <c r="A8" s="51" t="s">
        <v>35</v>
      </c>
      <c r="B8" s="51"/>
      <c r="C8" s="51"/>
      <c r="D8" s="51"/>
      <c r="E8" s="51"/>
      <c r="F8" s="51"/>
    </row>
    <row r="9" spans="1:6" ht="16.5" customHeight="1">
      <c r="A9" s="51" t="s">
        <v>36</v>
      </c>
      <c r="B9" s="51"/>
      <c r="C9" s="51"/>
      <c r="D9" s="51"/>
      <c r="E9" s="51"/>
      <c r="F9" s="51"/>
    </row>
    <row r="10" spans="1:6" ht="29.25" customHeight="1">
      <c r="A10" s="51" t="s">
        <v>37</v>
      </c>
      <c r="B10" s="51"/>
      <c r="C10" s="51"/>
      <c r="D10" s="51"/>
      <c r="E10" s="51"/>
      <c r="F10" s="51"/>
    </row>
    <row r="11" spans="1:6" ht="18.75" customHeight="1">
      <c r="A11" s="49" t="s">
        <v>38</v>
      </c>
      <c r="B11" s="50"/>
      <c r="C11" s="50"/>
      <c r="D11" s="50"/>
      <c r="E11" s="50"/>
      <c r="F11" s="50"/>
    </row>
    <row r="12" spans="1:6" ht="29.25" customHeight="1">
      <c r="A12" s="51" t="s">
        <v>39</v>
      </c>
      <c r="B12" s="51"/>
      <c r="C12" s="51"/>
      <c r="D12" s="51"/>
      <c r="E12" s="51"/>
      <c r="F12" s="51"/>
    </row>
    <row r="13" spans="1:6" ht="15.75" customHeight="1">
      <c r="A13" s="51" t="s">
        <v>40</v>
      </c>
      <c r="B13" s="51"/>
      <c r="C13" s="51"/>
      <c r="D13" s="51"/>
      <c r="E13" s="51"/>
      <c r="F13" s="51"/>
    </row>
    <row r="14" ht="15">
      <c r="A14" s="17"/>
    </row>
    <row r="15" spans="1:6" ht="42.75">
      <c r="A15" s="18" t="s">
        <v>1</v>
      </c>
      <c r="B15" s="18" t="s">
        <v>41</v>
      </c>
      <c r="C15" s="18" t="s">
        <v>42</v>
      </c>
      <c r="D15" s="18" t="s">
        <v>43</v>
      </c>
      <c r="E15" s="18" t="s">
        <v>44</v>
      </c>
      <c r="F15" s="18" t="s">
        <v>55</v>
      </c>
    </row>
    <row r="16" spans="1:6" ht="30">
      <c r="A16" s="21">
        <v>1</v>
      </c>
      <c r="B16" s="21" t="s">
        <v>45</v>
      </c>
      <c r="C16" s="19">
        <v>3</v>
      </c>
      <c r="D16" s="33">
        <v>4</v>
      </c>
      <c r="E16" s="19">
        <f>D16*C16</f>
        <v>12</v>
      </c>
      <c r="F16" s="21" t="s">
        <v>56</v>
      </c>
    </row>
    <row r="17" spans="1:6" ht="15">
      <c r="A17" s="21">
        <v>2</v>
      </c>
      <c r="B17" s="21" t="s">
        <v>46</v>
      </c>
      <c r="C17" s="19">
        <v>1</v>
      </c>
      <c r="D17" s="19">
        <v>4</v>
      </c>
      <c r="E17" s="19">
        <f aca="true" t="shared" si="0" ref="E17:E26">D17*C17</f>
        <v>4</v>
      </c>
      <c r="F17" s="20" t="s">
        <v>57</v>
      </c>
    </row>
    <row r="18" spans="1:6" ht="30">
      <c r="A18" s="21">
        <v>3</v>
      </c>
      <c r="B18" s="21" t="s">
        <v>47</v>
      </c>
      <c r="C18" s="19">
        <v>3</v>
      </c>
      <c r="D18" s="33">
        <v>3</v>
      </c>
      <c r="E18" s="19">
        <f t="shared" si="0"/>
        <v>9</v>
      </c>
      <c r="F18" s="20" t="s">
        <v>58</v>
      </c>
    </row>
    <row r="19" spans="1:6" ht="30">
      <c r="A19" s="21">
        <v>4</v>
      </c>
      <c r="B19" s="21" t="s">
        <v>59</v>
      </c>
      <c r="C19" s="19">
        <v>2</v>
      </c>
      <c r="D19" s="33">
        <v>3</v>
      </c>
      <c r="E19" s="19">
        <f t="shared" si="0"/>
        <v>6</v>
      </c>
      <c r="F19" s="21" t="s">
        <v>60</v>
      </c>
    </row>
    <row r="20" spans="1:6" ht="47.25" customHeight="1">
      <c r="A20" s="21">
        <v>5</v>
      </c>
      <c r="B20" s="21" t="s">
        <v>61</v>
      </c>
      <c r="C20" s="19">
        <v>3</v>
      </c>
      <c r="D20" s="33">
        <v>3</v>
      </c>
      <c r="E20" s="19">
        <f t="shared" si="0"/>
        <v>9</v>
      </c>
      <c r="F20" s="20" t="s">
        <v>62</v>
      </c>
    </row>
    <row r="21" spans="1:6" ht="45">
      <c r="A21" s="21">
        <v>6</v>
      </c>
      <c r="B21" s="21" t="s">
        <v>63</v>
      </c>
      <c r="C21" s="19">
        <v>2</v>
      </c>
      <c r="D21" s="33">
        <v>3</v>
      </c>
      <c r="E21" s="19">
        <f t="shared" si="0"/>
        <v>6</v>
      </c>
      <c r="F21" s="20" t="s">
        <v>50</v>
      </c>
    </row>
    <row r="22" spans="1:6" ht="75">
      <c r="A22" s="21">
        <v>7</v>
      </c>
      <c r="B22" s="21" t="s">
        <v>64</v>
      </c>
      <c r="C22" s="19">
        <v>2</v>
      </c>
      <c r="D22" s="33">
        <v>4</v>
      </c>
      <c r="E22" s="19">
        <f t="shared" si="0"/>
        <v>8</v>
      </c>
      <c r="F22" s="20" t="s">
        <v>65</v>
      </c>
    </row>
    <row r="23" spans="1:6" ht="30">
      <c r="A23" s="21">
        <v>8</v>
      </c>
      <c r="B23" s="21" t="s">
        <v>66</v>
      </c>
      <c r="C23" s="19">
        <v>2</v>
      </c>
      <c r="D23" s="33">
        <v>3</v>
      </c>
      <c r="E23" s="19">
        <f t="shared" si="0"/>
        <v>6</v>
      </c>
      <c r="F23" s="21" t="s">
        <v>67</v>
      </c>
    </row>
    <row r="24" spans="1:6" ht="45">
      <c r="A24" s="21">
        <v>9</v>
      </c>
      <c r="B24" s="21" t="s">
        <v>48</v>
      </c>
      <c r="C24" s="19">
        <v>3</v>
      </c>
      <c r="D24" s="33">
        <v>3</v>
      </c>
      <c r="E24" s="19">
        <f t="shared" si="0"/>
        <v>9</v>
      </c>
      <c r="F24" s="21" t="s">
        <v>68</v>
      </c>
    </row>
    <row r="25" spans="1:6" ht="32.25" customHeight="1">
      <c r="A25" s="21">
        <v>10</v>
      </c>
      <c r="B25" s="21" t="s">
        <v>69</v>
      </c>
      <c r="C25" s="19">
        <v>2</v>
      </c>
      <c r="D25" s="33">
        <v>3</v>
      </c>
      <c r="E25" s="19">
        <f t="shared" si="0"/>
        <v>6</v>
      </c>
      <c r="F25" s="21" t="s">
        <v>70</v>
      </c>
    </row>
    <row r="26" spans="1:6" ht="17.25" customHeight="1">
      <c r="A26" s="21">
        <v>11</v>
      </c>
      <c r="B26" s="21" t="s">
        <v>49</v>
      </c>
      <c r="C26" s="19">
        <v>2</v>
      </c>
      <c r="D26" s="33">
        <v>3</v>
      </c>
      <c r="E26" s="19">
        <f t="shared" si="0"/>
        <v>6</v>
      </c>
      <c r="F26" s="20" t="s">
        <v>71</v>
      </c>
    </row>
    <row r="27" spans="1:6" ht="15">
      <c r="A27" s="52" t="s">
        <v>51</v>
      </c>
      <c r="B27" s="52"/>
      <c r="C27" s="52"/>
      <c r="D27" s="52"/>
      <c r="E27" s="20">
        <f>SUM(E16:E26)</f>
        <v>81</v>
      </c>
      <c r="F27" s="32"/>
    </row>
    <row r="28" ht="15.75">
      <c r="A28" s="22" t="s">
        <v>52</v>
      </c>
    </row>
    <row r="29" spans="1:6" ht="22.5" customHeight="1">
      <c r="A29" s="47" t="s">
        <v>53</v>
      </c>
      <c r="B29" s="47"/>
      <c r="C29" s="47"/>
      <c r="D29" s="47"/>
      <c r="E29" s="47"/>
      <c r="F29" s="47"/>
    </row>
    <row r="30" spans="1:6" ht="15.75">
      <c r="A30" s="47"/>
      <c r="B30" s="47"/>
      <c r="C30" s="47"/>
      <c r="D30" s="47"/>
      <c r="E30" s="47"/>
      <c r="F30" s="47"/>
    </row>
    <row r="31" spans="1:6" ht="21.75" customHeight="1">
      <c r="A31" s="48"/>
      <c r="B31" s="48"/>
      <c r="C31" s="48"/>
      <c r="D31" s="48"/>
      <c r="E31" s="48"/>
      <c r="F31" s="48"/>
    </row>
    <row r="32" ht="15.75">
      <c r="A32" s="22"/>
    </row>
    <row r="33" ht="15.75">
      <c r="A33" s="22"/>
    </row>
  </sheetData>
  <sheetProtection sheet="1" objects="1" scenarios="1"/>
  <mergeCells count="15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7:D27"/>
    <mergeCell ref="A30:F30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9">
      <selection activeCell="D23" sqref="D23"/>
    </sheetView>
  </sheetViews>
  <sheetFormatPr defaultColWidth="9.140625" defaultRowHeight="12.75"/>
  <cols>
    <col min="1" max="1" width="5.140625" style="0" customWidth="1"/>
    <col min="2" max="2" width="37.28125" style="0" customWidth="1"/>
  </cols>
  <sheetData>
    <row r="1" ht="15">
      <c r="A1" s="16"/>
    </row>
    <row r="2" spans="1:6" ht="15">
      <c r="A2" s="54" t="s">
        <v>32</v>
      </c>
      <c r="B2" s="54"/>
      <c r="C2" s="54"/>
      <c r="D2" s="54"/>
      <c r="E2" s="54"/>
      <c r="F2" s="54"/>
    </row>
    <row r="3" ht="15">
      <c r="A3" s="16"/>
    </row>
    <row r="4" spans="1:6" ht="15">
      <c r="A4" s="51" t="s">
        <v>54</v>
      </c>
      <c r="B4" s="51"/>
      <c r="C4" s="51"/>
      <c r="D4" s="51"/>
      <c r="E4" s="51"/>
      <c r="F4" s="51"/>
    </row>
    <row r="5" spans="1:6" ht="32.25" customHeight="1">
      <c r="A5" s="53" t="s">
        <v>15</v>
      </c>
      <c r="B5" s="53"/>
      <c r="C5" s="53"/>
      <c r="D5" s="53"/>
      <c r="E5" s="53"/>
      <c r="F5" s="53"/>
    </row>
    <row r="6" spans="1:6" ht="15">
      <c r="A6" s="51" t="s">
        <v>34</v>
      </c>
      <c r="B6" s="51"/>
      <c r="C6" s="51"/>
      <c r="D6" s="51"/>
      <c r="E6" s="51"/>
      <c r="F6" s="51"/>
    </row>
    <row r="7" spans="1:6" ht="14.25">
      <c r="A7" s="53" t="s">
        <v>13</v>
      </c>
      <c r="B7" s="53"/>
      <c r="C7" s="53"/>
      <c r="D7" s="53"/>
      <c r="E7" s="53"/>
      <c r="F7" s="53"/>
    </row>
    <row r="8" spans="1:6" ht="15">
      <c r="A8" s="51" t="s">
        <v>35</v>
      </c>
      <c r="B8" s="51"/>
      <c r="C8" s="51"/>
      <c r="D8" s="51"/>
      <c r="E8" s="51"/>
      <c r="F8" s="51"/>
    </row>
    <row r="9" spans="1:6" ht="16.5" customHeight="1">
      <c r="A9" s="51" t="s">
        <v>36</v>
      </c>
      <c r="B9" s="51"/>
      <c r="C9" s="51"/>
      <c r="D9" s="51"/>
      <c r="E9" s="51"/>
      <c r="F9" s="51"/>
    </row>
    <row r="10" spans="1:6" ht="29.25" customHeight="1">
      <c r="A10" s="51" t="s">
        <v>37</v>
      </c>
      <c r="B10" s="51"/>
      <c r="C10" s="51"/>
      <c r="D10" s="51"/>
      <c r="E10" s="51"/>
      <c r="F10" s="51"/>
    </row>
    <row r="11" spans="1:6" ht="18.75" customHeight="1">
      <c r="A11" s="49" t="s">
        <v>38</v>
      </c>
      <c r="B11" s="50"/>
      <c r="C11" s="50"/>
      <c r="D11" s="50"/>
      <c r="E11" s="50"/>
      <c r="F11" s="50"/>
    </row>
    <row r="12" spans="1:6" ht="29.25" customHeight="1">
      <c r="A12" s="51" t="s">
        <v>39</v>
      </c>
      <c r="B12" s="51"/>
      <c r="C12" s="51"/>
      <c r="D12" s="51"/>
      <c r="E12" s="51"/>
      <c r="F12" s="51"/>
    </row>
    <row r="13" spans="1:6" ht="15.75" customHeight="1">
      <c r="A13" s="51" t="s">
        <v>40</v>
      </c>
      <c r="B13" s="51"/>
      <c r="C13" s="51"/>
      <c r="D13" s="51"/>
      <c r="E13" s="51"/>
      <c r="F13" s="51"/>
    </row>
    <row r="14" ht="15">
      <c r="A14" s="17"/>
    </row>
    <row r="15" spans="1:6" ht="42.75">
      <c r="A15" s="18" t="s">
        <v>1</v>
      </c>
      <c r="B15" s="18" t="s">
        <v>41</v>
      </c>
      <c r="C15" s="18" t="s">
        <v>42</v>
      </c>
      <c r="D15" s="18" t="s">
        <v>43</v>
      </c>
      <c r="E15" s="18" t="s">
        <v>44</v>
      </c>
      <c r="F15" s="18" t="s">
        <v>55</v>
      </c>
    </row>
    <row r="16" spans="1:6" ht="30">
      <c r="A16" s="21">
        <v>1</v>
      </c>
      <c r="B16" s="21" t="s">
        <v>45</v>
      </c>
      <c r="C16" s="19">
        <v>3</v>
      </c>
      <c r="D16" s="33">
        <v>4</v>
      </c>
      <c r="E16" s="19">
        <f>D16*C16</f>
        <v>12</v>
      </c>
      <c r="F16" s="21" t="s">
        <v>56</v>
      </c>
    </row>
    <row r="17" spans="1:6" ht="15">
      <c r="A17" s="21">
        <v>2</v>
      </c>
      <c r="B17" s="21" t="s">
        <v>46</v>
      </c>
      <c r="C17" s="19">
        <v>1</v>
      </c>
      <c r="D17" s="19">
        <v>4</v>
      </c>
      <c r="E17" s="19">
        <f aca="true" t="shared" si="0" ref="E17:E26">D17*C17</f>
        <v>4</v>
      </c>
      <c r="F17" s="20" t="s">
        <v>57</v>
      </c>
    </row>
    <row r="18" spans="1:6" ht="30">
      <c r="A18" s="21">
        <v>3</v>
      </c>
      <c r="B18" s="21" t="s">
        <v>47</v>
      </c>
      <c r="C18" s="19">
        <v>3</v>
      </c>
      <c r="D18" s="33">
        <v>3</v>
      </c>
      <c r="E18" s="19">
        <f t="shared" si="0"/>
        <v>9</v>
      </c>
      <c r="F18" s="20" t="s">
        <v>58</v>
      </c>
    </row>
    <row r="19" spans="1:6" ht="30">
      <c r="A19" s="21">
        <v>4</v>
      </c>
      <c r="B19" s="21" t="s">
        <v>59</v>
      </c>
      <c r="C19" s="19">
        <v>2</v>
      </c>
      <c r="D19" s="33">
        <v>3</v>
      </c>
      <c r="E19" s="19">
        <f t="shared" si="0"/>
        <v>6</v>
      </c>
      <c r="F19" s="21" t="s">
        <v>60</v>
      </c>
    </row>
    <row r="20" spans="1:6" ht="47.25" customHeight="1">
      <c r="A20" s="21">
        <v>5</v>
      </c>
      <c r="B20" s="21" t="s">
        <v>61</v>
      </c>
      <c r="C20" s="19">
        <v>3</v>
      </c>
      <c r="D20" s="33">
        <v>3</v>
      </c>
      <c r="E20" s="19">
        <f t="shared" si="0"/>
        <v>9</v>
      </c>
      <c r="F20" s="20" t="s">
        <v>62</v>
      </c>
    </row>
    <row r="21" spans="1:6" ht="45">
      <c r="A21" s="21">
        <v>6</v>
      </c>
      <c r="B21" s="21" t="s">
        <v>63</v>
      </c>
      <c r="C21" s="19">
        <v>2</v>
      </c>
      <c r="D21" s="33">
        <v>3</v>
      </c>
      <c r="E21" s="19">
        <f t="shared" si="0"/>
        <v>6</v>
      </c>
      <c r="F21" s="20" t="s">
        <v>50</v>
      </c>
    </row>
    <row r="22" spans="1:6" ht="75">
      <c r="A22" s="21">
        <v>7</v>
      </c>
      <c r="B22" s="21" t="s">
        <v>64</v>
      </c>
      <c r="C22" s="19">
        <v>2</v>
      </c>
      <c r="D22" s="33">
        <v>3</v>
      </c>
      <c r="E22" s="19">
        <f t="shared" si="0"/>
        <v>6</v>
      </c>
      <c r="F22" s="20" t="s">
        <v>65</v>
      </c>
    </row>
    <row r="23" spans="1:6" ht="30">
      <c r="A23" s="21">
        <v>8</v>
      </c>
      <c r="B23" s="21" t="s">
        <v>66</v>
      </c>
      <c r="C23" s="19">
        <v>2</v>
      </c>
      <c r="D23" s="33">
        <v>3</v>
      </c>
      <c r="E23" s="19">
        <f t="shared" si="0"/>
        <v>6</v>
      </c>
      <c r="F23" s="21" t="s">
        <v>67</v>
      </c>
    </row>
    <row r="24" spans="1:6" ht="45">
      <c r="A24" s="21">
        <v>9</v>
      </c>
      <c r="B24" s="21" t="s">
        <v>48</v>
      </c>
      <c r="C24" s="19">
        <v>3</v>
      </c>
      <c r="D24" s="33">
        <v>3</v>
      </c>
      <c r="E24" s="19">
        <f t="shared" si="0"/>
        <v>9</v>
      </c>
      <c r="F24" s="21" t="s">
        <v>68</v>
      </c>
    </row>
    <row r="25" spans="1:6" ht="32.25" customHeight="1">
      <c r="A25" s="21">
        <v>10</v>
      </c>
      <c r="B25" s="21" t="s">
        <v>69</v>
      </c>
      <c r="C25" s="19">
        <v>2</v>
      </c>
      <c r="D25" s="33">
        <v>3</v>
      </c>
      <c r="E25" s="19">
        <f t="shared" si="0"/>
        <v>6</v>
      </c>
      <c r="F25" s="21" t="s">
        <v>70</v>
      </c>
    </row>
    <row r="26" spans="1:6" ht="17.25" customHeight="1">
      <c r="A26" s="21">
        <v>11</v>
      </c>
      <c r="B26" s="21" t="s">
        <v>49</v>
      </c>
      <c r="C26" s="19">
        <v>2</v>
      </c>
      <c r="D26" s="33">
        <v>3</v>
      </c>
      <c r="E26" s="19">
        <f t="shared" si="0"/>
        <v>6</v>
      </c>
      <c r="F26" s="20" t="s">
        <v>71</v>
      </c>
    </row>
    <row r="27" spans="1:6" ht="15">
      <c r="A27" s="52" t="s">
        <v>51</v>
      </c>
      <c r="B27" s="52"/>
      <c r="C27" s="52"/>
      <c r="D27" s="52"/>
      <c r="E27" s="20">
        <f>SUM(E16:E26)</f>
        <v>79</v>
      </c>
      <c r="F27" s="32"/>
    </row>
    <row r="28" ht="22.5" customHeight="1">
      <c r="A28" s="22" t="s">
        <v>52</v>
      </c>
    </row>
    <row r="29" spans="1:6" ht="15.75">
      <c r="A29" s="47" t="s">
        <v>53</v>
      </c>
      <c r="B29" s="47"/>
      <c r="C29" s="47"/>
      <c r="D29" s="47"/>
      <c r="E29" s="47"/>
      <c r="F29" s="47"/>
    </row>
    <row r="30" spans="1:6" ht="21.75" customHeight="1">
      <c r="A30" s="48"/>
      <c r="B30" s="48"/>
      <c r="C30" s="48"/>
      <c r="D30" s="48"/>
      <c r="E30" s="48"/>
      <c r="F30" s="48"/>
    </row>
    <row r="31" ht="15.75">
      <c r="A31" s="22"/>
    </row>
    <row r="32" ht="15.75">
      <c r="A32" s="2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30:F30"/>
    <mergeCell ref="A11:F11"/>
    <mergeCell ref="A12:F12"/>
    <mergeCell ref="A13:F13"/>
    <mergeCell ref="A27:D27"/>
    <mergeCell ref="A29:F29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.140625" style="0" customWidth="1"/>
    <col min="2" max="2" width="37.28125" style="0" customWidth="1"/>
  </cols>
  <sheetData>
    <row r="1" ht="15">
      <c r="A1" s="16"/>
    </row>
    <row r="2" spans="1:6" ht="15">
      <c r="A2" s="54" t="s">
        <v>32</v>
      </c>
      <c r="B2" s="54"/>
      <c r="C2" s="54"/>
      <c r="D2" s="54"/>
      <c r="E2" s="54"/>
      <c r="F2" s="54"/>
    </row>
    <row r="3" ht="15">
      <c r="A3" s="16"/>
    </row>
    <row r="4" spans="1:6" ht="15">
      <c r="A4" s="51" t="s">
        <v>54</v>
      </c>
      <c r="B4" s="51"/>
      <c r="C4" s="51"/>
      <c r="D4" s="51"/>
      <c r="E4" s="51"/>
      <c r="F4" s="51"/>
    </row>
    <row r="5" spans="1:6" ht="16.5" customHeight="1">
      <c r="A5" s="53" t="s">
        <v>17</v>
      </c>
      <c r="B5" s="53"/>
      <c r="C5" s="53"/>
      <c r="D5" s="53"/>
      <c r="E5" s="53"/>
      <c r="F5" s="53"/>
    </row>
    <row r="6" spans="1:6" ht="15">
      <c r="A6" s="51" t="s">
        <v>34</v>
      </c>
      <c r="B6" s="51"/>
      <c r="C6" s="51"/>
      <c r="D6" s="51"/>
      <c r="E6" s="51"/>
      <c r="F6" s="51"/>
    </row>
    <row r="7" spans="1:6" ht="30" customHeight="1">
      <c r="A7" s="53" t="s">
        <v>19</v>
      </c>
      <c r="B7" s="53"/>
      <c r="C7" s="53"/>
      <c r="D7" s="53"/>
      <c r="E7" s="53"/>
      <c r="F7" s="53"/>
    </row>
    <row r="8" spans="1:6" ht="15">
      <c r="A8" s="51" t="s">
        <v>35</v>
      </c>
      <c r="B8" s="51"/>
      <c r="C8" s="51"/>
      <c r="D8" s="51"/>
      <c r="E8" s="51"/>
      <c r="F8" s="51"/>
    </row>
    <row r="9" spans="1:6" ht="16.5" customHeight="1">
      <c r="A9" s="51" t="s">
        <v>36</v>
      </c>
      <c r="B9" s="51"/>
      <c r="C9" s="51"/>
      <c r="D9" s="51"/>
      <c r="E9" s="51"/>
      <c r="F9" s="51"/>
    </row>
    <row r="10" spans="1:6" ht="29.25" customHeight="1">
      <c r="A10" s="51" t="s">
        <v>37</v>
      </c>
      <c r="B10" s="51"/>
      <c r="C10" s="51"/>
      <c r="D10" s="51"/>
      <c r="E10" s="51"/>
      <c r="F10" s="51"/>
    </row>
    <row r="11" spans="1:6" ht="18.75" customHeight="1">
      <c r="A11" s="49" t="s">
        <v>38</v>
      </c>
      <c r="B11" s="50"/>
      <c r="C11" s="50"/>
      <c r="D11" s="50"/>
      <c r="E11" s="50"/>
      <c r="F11" s="50"/>
    </row>
    <row r="12" spans="1:6" ht="29.25" customHeight="1">
      <c r="A12" s="51" t="s">
        <v>39</v>
      </c>
      <c r="B12" s="51"/>
      <c r="C12" s="51"/>
      <c r="D12" s="51"/>
      <c r="E12" s="51"/>
      <c r="F12" s="51"/>
    </row>
    <row r="13" spans="1:6" ht="15.75" customHeight="1">
      <c r="A13" s="51" t="s">
        <v>40</v>
      </c>
      <c r="B13" s="51"/>
      <c r="C13" s="51"/>
      <c r="D13" s="51"/>
      <c r="E13" s="51"/>
      <c r="F13" s="51"/>
    </row>
    <row r="14" ht="15">
      <c r="A14" s="17"/>
    </row>
    <row r="15" spans="1:6" ht="42.75">
      <c r="A15" s="18" t="s">
        <v>1</v>
      </c>
      <c r="B15" s="18" t="s">
        <v>41</v>
      </c>
      <c r="C15" s="18" t="s">
        <v>42</v>
      </c>
      <c r="D15" s="18" t="s">
        <v>43</v>
      </c>
      <c r="E15" s="18" t="s">
        <v>44</v>
      </c>
      <c r="F15" s="18" t="s">
        <v>55</v>
      </c>
    </row>
    <row r="16" spans="1:6" ht="30">
      <c r="A16" s="21">
        <v>1</v>
      </c>
      <c r="B16" s="21" t="s">
        <v>45</v>
      </c>
      <c r="C16" s="19">
        <v>3</v>
      </c>
      <c r="D16" s="33">
        <v>4</v>
      </c>
      <c r="E16" s="19">
        <f>D16*C16</f>
        <v>12</v>
      </c>
      <c r="F16" s="21" t="s">
        <v>56</v>
      </c>
    </row>
    <row r="17" spans="1:6" ht="15">
      <c r="A17" s="21">
        <v>2</v>
      </c>
      <c r="B17" s="21" t="s">
        <v>46</v>
      </c>
      <c r="C17" s="19">
        <v>1</v>
      </c>
      <c r="D17" s="19">
        <v>4</v>
      </c>
      <c r="E17" s="19">
        <f aca="true" t="shared" si="0" ref="E17:E26">D17*C17</f>
        <v>4</v>
      </c>
      <c r="F17" s="20" t="s">
        <v>57</v>
      </c>
    </row>
    <row r="18" spans="1:6" ht="30">
      <c r="A18" s="21">
        <v>3</v>
      </c>
      <c r="B18" s="21" t="s">
        <v>47</v>
      </c>
      <c r="C18" s="19">
        <v>3</v>
      </c>
      <c r="D18" s="33">
        <v>3</v>
      </c>
      <c r="E18" s="19">
        <f t="shared" si="0"/>
        <v>9</v>
      </c>
      <c r="F18" s="20" t="s">
        <v>58</v>
      </c>
    </row>
    <row r="19" spans="1:6" ht="30">
      <c r="A19" s="21">
        <v>4</v>
      </c>
      <c r="B19" s="21" t="s">
        <v>59</v>
      </c>
      <c r="C19" s="19">
        <v>2</v>
      </c>
      <c r="D19" s="33">
        <v>4</v>
      </c>
      <c r="E19" s="19">
        <f t="shared" si="0"/>
        <v>8</v>
      </c>
      <c r="F19" s="21" t="s">
        <v>60</v>
      </c>
    </row>
    <row r="20" spans="1:6" ht="47.25" customHeight="1">
      <c r="A20" s="21">
        <v>5</v>
      </c>
      <c r="B20" s="21" t="s">
        <v>61</v>
      </c>
      <c r="C20" s="19">
        <v>3</v>
      </c>
      <c r="D20" s="33">
        <v>3</v>
      </c>
      <c r="E20" s="19">
        <f t="shared" si="0"/>
        <v>9</v>
      </c>
      <c r="F20" s="20" t="s">
        <v>62</v>
      </c>
    </row>
    <row r="21" spans="1:6" ht="45">
      <c r="A21" s="21">
        <v>6</v>
      </c>
      <c r="B21" s="21" t="s">
        <v>63</v>
      </c>
      <c r="C21" s="19">
        <v>2</v>
      </c>
      <c r="D21" s="33">
        <v>3</v>
      </c>
      <c r="E21" s="19">
        <f t="shared" si="0"/>
        <v>6</v>
      </c>
      <c r="F21" s="20" t="s">
        <v>50</v>
      </c>
    </row>
    <row r="22" spans="1:6" ht="75">
      <c r="A22" s="21">
        <v>7</v>
      </c>
      <c r="B22" s="21" t="s">
        <v>64</v>
      </c>
      <c r="C22" s="19">
        <v>2</v>
      </c>
      <c r="D22" s="33">
        <v>3</v>
      </c>
      <c r="E22" s="19">
        <f t="shared" si="0"/>
        <v>6</v>
      </c>
      <c r="F22" s="20" t="s">
        <v>65</v>
      </c>
    </row>
    <row r="23" spans="1:6" ht="30">
      <c r="A23" s="21">
        <v>8</v>
      </c>
      <c r="B23" s="21" t="s">
        <v>66</v>
      </c>
      <c r="C23" s="19">
        <v>2</v>
      </c>
      <c r="D23" s="33">
        <v>4</v>
      </c>
      <c r="E23" s="19">
        <f t="shared" si="0"/>
        <v>8</v>
      </c>
      <c r="F23" s="21" t="s">
        <v>67</v>
      </c>
    </row>
    <row r="24" spans="1:6" ht="45">
      <c r="A24" s="21">
        <v>9</v>
      </c>
      <c r="B24" s="21" t="s">
        <v>48</v>
      </c>
      <c r="C24" s="19">
        <v>3</v>
      </c>
      <c r="D24" s="33">
        <v>4</v>
      </c>
      <c r="E24" s="19">
        <f t="shared" si="0"/>
        <v>12</v>
      </c>
      <c r="F24" s="21" t="s">
        <v>68</v>
      </c>
    </row>
    <row r="25" spans="1:6" ht="32.25" customHeight="1">
      <c r="A25" s="21">
        <v>10</v>
      </c>
      <c r="B25" s="21" t="s">
        <v>69</v>
      </c>
      <c r="C25" s="19">
        <v>2</v>
      </c>
      <c r="D25" s="33">
        <v>3</v>
      </c>
      <c r="E25" s="19">
        <f t="shared" si="0"/>
        <v>6</v>
      </c>
      <c r="F25" s="21" t="s">
        <v>70</v>
      </c>
    </row>
    <row r="26" spans="1:6" ht="17.25" customHeight="1">
      <c r="A26" s="21">
        <v>11</v>
      </c>
      <c r="B26" s="21" t="s">
        <v>49</v>
      </c>
      <c r="C26" s="19">
        <v>2</v>
      </c>
      <c r="D26" s="33">
        <v>3</v>
      </c>
      <c r="E26" s="19">
        <f t="shared" si="0"/>
        <v>6</v>
      </c>
      <c r="F26" s="20" t="s">
        <v>71</v>
      </c>
    </row>
    <row r="27" spans="1:6" ht="15">
      <c r="A27" s="52" t="s">
        <v>51</v>
      </c>
      <c r="B27" s="52"/>
      <c r="C27" s="52"/>
      <c r="D27" s="52"/>
      <c r="E27" s="20">
        <f>SUM(E16:E26)</f>
        <v>86</v>
      </c>
      <c r="F27" s="32"/>
    </row>
    <row r="28" ht="22.5" customHeight="1">
      <c r="A28" s="22" t="s">
        <v>52</v>
      </c>
    </row>
    <row r="29" spans="1:6" ht="15.75">
      <c r="A29" s="47" t="s">
        <v>53</v>
      </c>
      <c r="B29" s="47"/>
      <c r="C29" s="47"/>
      <c r="D29" s="47"/>
      <c r="E29" s="47"/>
      <c r="F29" s="47"/>
    </row>
    <row r="30" spans="1:6" ht="21.75" customHeight="1">
      <c r="A30" s="48"/>
      <c r="B30" s="48"/>
      <c r="C30" s="48"/>
      <c r="D30" s="48"/>
      <c r="E30" s="48"/>
      <c r="F30" s="48"/>
    </row>
    <row r="31" ht="15.75">
      <c r="A31" s="22"/>
    </row>
    <row r="32" ht="15.75">
      <c r="A32" s="2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30:F30"/>
    <mergeCell ref="A11:F11"/>
    <mergeCell ref="A12:F12"/>
    <mergeCell ref="A13:F13"/>
    <mergeCell ref="A27:D27"/>
    <mergeCell ref="A29:F29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4">
      <selection activeCell="D22" sqref="D22"/>
    </sheetView>
  </sheetViews>
  <sheetFormatPr defaultColWidth="9.140625" defaultRowHeight="12.75"/>
  <cols>
    <col min="1" max="1" width="5.140625" style="0" customWidth="1"/>
    <col min="2" max="2" width="37.28125" style="0" customWidth="1"/>
  </cols>
  <sheetData>
    <row r="1" ht="15">
      <c r="A1" s="16"/>
    </row>
    <row r="2" spans="1:6" ht="15">
      <c r="A2" s="54" t="s">
        <v>32</v>
      </c>
      <c r="B2" s="54"/>
      <c r="C2" s="54"/>
      <c r="D2" s="54"/>
      <c r="E2" s="54"/>
      <c r="F2" s="54"/>
    </row>
    <row r="3" ht="15">
      <c r="A3" s="16"/>
    </row>
    <row r="4" spans="1:6" ht="15">
      <c r="A4" s="51" t="s">
        <v>33</v>
      </c>
      <c r="B4" s="51"/>
      <c r="C4" s="51"/>
      <c r="D4" s="51"/>
      <c r="E4" s="51"/>
      <c r="F4" s="51"/>
    </row>
    <row r="5" spans="1:6" ht="16.5" customHeight="1">
      <c r="A5" s="53" t="s">
        <v>21</v>
      </c>
      <c r="B5" s="53"/>
      <c r="C5" s="53"/>
      <c r="D5" s="53"/>
      <c r="E5" s="53"/>
      <c r="F5" s="53"/>
    </row>
    <row r="6" spans="1:6" ht="15">
      <c r="A6" s="51" t="s">
        <v>34</v>
      </c>
      <c r="B6" s="51"/>
      <c r="C6" s="51"/>
      <c r="D6" s="51"/>
      <c r="E6" s="51"/>
      <c r="F6" s="51"/>
    </row>
    <row r="7" spans="1:6" ht="16.5" customHeight="1">
      <c r="A7" s="53" t="s">
        <v>22</v>
      </c>
      <c r="B7" s="53"/>
      <c r="C7" s="53"/>
      <c r="D7" s="53"/>
      <c r="E7" s="53"/>
      <c r="F7" s="53"/>
    </row>
    <row r="8" spans="1:6" ht="15">
      <c r="A8" s="51" t="s">
        <v>35</v>
      </c>
      <c r="B8" s="51"/>
      <c r="C8" s="51"/>
      <c r="D8" s="51"/>
      <c r="E8" s="51"/>
      <c r="F8" s="51"/>
    </row>
    <row r="9" spans="1:6" ht="16.5" customHeight="1">
      <c r="A9" s="51" t="s">
        <v>36</v>
      </c>
      <c r="B9" s="51"/>
      <c r="C9" s="51"/>
      <c r="D9" s="51"/>
      <c r="E9" s="51"/>
      <c r="F9" s="51"/>
    </row>
    <row r="10" spans="1:6" ht="29.25" customHeight="1">
      <c r="A10" s="51" t="s">
        <v>37</v>
      </c>
      <c r="B10" s="51"/>
      <c r="C10" s="51"/>
      <c r="D10" s="51"/>
      <c r="E10" s="51"/>
      <c r="F10" s="51"/>
    </row>
    <row r="11" spans="1:6" ht="18.75" customHeight="1">
      <c r="A11" s="49" t="s">
        <v>38</v>
      </c>
      <c r="B11" s="50"/>
      <c r="C11" s="50"/>
      <c r="D11" s="50"/>
      <c r="E11" s="50"/>
      <c r="F11" s="50"/>
    </row>
    <row r="12" spans="1:6" ht="29.25" customHeight="1">
      <c r="A12" s="51" t="s">
        <v>39</v>
      </c>
      <c r="B12" s="51"/>
      <c r="C12" s="51"/>
      <c r="D12" s="51"/>
      <c r="E12" s="51"/>
      <c r="F12" s="51"/>
    </row>
    <row r="13" spans="1:6" ht="15.75" customHeight="1">
      <c r="A13" s="51" t="s">
        <v>40</v>
      </c>
      <c r="B13" s="51"/>
      <c r="C13" s="51"/>
      <c r="D13" s="51"/>
      <c r="E13" s="51"/>
      <c r="F13" s="51"/>
    </row>
    <row r="14" ht="15">
      <c r="A14" s="17"/>
    </row>
    <row r="15" spans="1:6" ht="42.75">
      <c r="A15" s="18" t="s">
        <v>1</v>
      </c>
      <c r="B15" s="18" t="s">
        <v>41</v>
      </c>
      <c r="C15" s="18" t="s">
        <v>42</v>
      </c>
      <c r="D15" s="18" t="s">
        <v>43</v>
      </c>
      <c r="E15" s="18" t="s">
        <v>44</v>
      </c>
      <c r="F15" s="18" t="s">
        <v>55</v>
      </c>
    </row>
    <row r="16" spans="1:6" ht="30">
      <c r="A16" s="21">
        <v>1</v>
      </c>
      <c r="B16" s="21" t="s">
        <v>45</v>
      </c>
      <c r="C16" s="19">
        <v>3</v>
      </c>
      <c r="D16" s="33">
        <v>3</v>
      </c>
      <c r="E16" s="19">
        <f>D16*C16</f>
        <v>9</v>
      </c>
      <c r="F16" s="21" t="s">
        <v>56</v>
      </c>
    </row>
    <row r="17" spans="1:6" ht="15">
      <c r="A17" s="21">
        <v>2</v>
      </c>
      <c r="B17" s="21" t="s">
        <v>46</v>
      </c>
      <c r="C17" s="19">
        <v>1</v>
      </c>
      <c r="D17" s="19">
        <v>4</v>
      </c>
      <c r="E17" s="19">
        <f aca="true" t="shared" si="0" ref="E17:E26">D17*C17</f>
        <v>4</v>
      </c>
      <c r="F17" s="20" t="s">
        <v>57</v>
      </c>
    </row>
    <row r="18" spans="1:6" ht="30">
      <c r="A18" s="21">
        <v>3</v>
      </c>
      <c r="B18" s="21" t="s">
        <v>47</v>
      </c>
      <c r="C18" s="19">
        <v>3</v>
      </c>
      <c r="D18" s="33">
        <v>4</v>
      </c>
      <c r="E18" s="19">
        <f t="shared" si="0"/>
        <v>12</v>
      </c>
      <c r="F18" s="20" t="s">
        <v>58</v>
      </c>
    </row>
    <row r="19" spans="1:6" ht="30">
      <c r="A19" s="21">
        <v>4</v>
      </c>
      <c r="B19" s="21" t="s">
        <v>59</v>
      </c>
      <c r="C19" s="19">
        <v>2</v>
      </c>
      <c r="D19" s="33">
        <v>3</v>
      </c>
      <c r="E19" s="19">
        <f t="shared" si="0"/>
        <v>6</v>
      </c>
      <c r="F19" s="21" t="s">
        <v>60</v>
      </c>
    </row>
    <row r="20" spans="1:6" ht="47.25" customHeight="1">
      <c r="A20" s="21">
        <v>5</v>
      </c>
      <c r="B20" s="21" t="s">
        <v>61</v>
      </c>
      <c r="C20" s="19">
        <v>3</v>
      </c>
      <c r="D20" s="33">
        <v>4</v>
      </c>
      <c r="E20" s="19">
        <f t="shared" si="0"/>
        <v>12</v>
      </c>
      <c r="F20" s="20" t="s">
        <v>62</v>
      </c>
    </row>
    <row r="21" spans="1:6" ht="45">
      <c r="A21" s="21">
        <v>6</v>
      </c>
      <c r="B21" s="21" t="s">
        <v>63</v>
      </c>
      <c r="C21" s="19">
        <v>2</v>
      </c>
      <c r="D21" s="33">
        <v>3</v>
      </c>
      <c r="E21" s="19">
        <f t="shared" si="0"/>
        <v>6</v>
      </c>
      <c r="F21" s="20" t="s">
        <v>50</v>
      </c>
    </row>
    <row r="22" spans="1:6" ht="75">
      <c r="A22" s="21">
        <v>7</v>
      </c>
      <c r="B22" s="21" t="s">
        <v>64</v>
      </c>
      <c r="C22" s="19">
        <v>2</v>
      </c>
      <c r="D22" s="33">
        <v>4</v>
      </c>
      <c r="E22" s="19">
        <f t="shared" si="0"/>
        <v>8</v>
      </c>
      <c r="F22" s="20" t="s">
        <v>65</v>
      </c>
    </row>
    <row r="23" spans="1:6" ht="30">
      <c r="A23" s="21">
        <v>8</v>
      </c>
      <c r="B23" s="21" t="s">
        <v>66</v>
      </c>
      <c r="C23" s="19">
        <v>2</v>
      </c>
      <c r="D23" s="33">
        <v>4</v>
      </c>
      <c r="E23" s="19">
        <f t="shared" si="0"/>
        <v>8</v>
      </c>
      <c r="F23" s="21" t="s">
        <v>67</v>
      </c>
    </row>
    <row r="24" spans="1:6" ht="45">
      <c r="A24" s="21">
        <v>9</v>
      </c>
      <c r="B24" s="21" t="s">
        <v>48</v>
      </c>
      <c r="C24" s="19">
        <v>3</v>
      </c>
      <c r="D24" s="33">
        <v>4</v>
      </c>
      <c r="E24" s="19">
        <f t="shared" si="0"/>
        <v>12</v>
      </c>
      <c r="F24" s="21" t="s">
        <v>68</v>
      </c>
    </row>
    <row r="25" spans="1:6" ht="32.25" customHeight="1">
      <c r="A25" s="21">
        <v>10</v>
      </c>
      <c r="B25" s="21" t="s">
        <v>69</v>
      </c>
      <c r="C25" s="19">
        <v>2</v>
      </c>
      <c r="D25" s="33">
        <v>4</v>
      </c>
      <c r="E25" s="19">
        <f t="shared" si="0"/>
        <v>8</v>
      </c>
      <c r="F25" s="21" t="s">
        <v>70</v>
      </c>
    </row>
    <row r="26" spans="1:6" ht="17.25" customHeight="1">
      <c r="A26" s="21">
        <v>11</v>
      </c>
      <c r="B26" s="21" t="s">
        <v>49</v>
      </c>
      <c r="C26" s="19">
        <v>2</v>
      </c>
      <c r="D26" s="33">
        <v>3</v>
      </c>
      <c r="E26" s="19">
        <f t="shared" si="0"/>
        <v>6</v>
      </c>
      <c r="F26" s="20" t="s">
        <v>71</v>
      </c>
    </row>
    <row r="27" spans="1:6" ht="15">
      <c r="A27" s="52" t="s">
        <v>51</v>
      </c>
      <c r="B27" s="52"/>
      <c r="C27" s="52"/>
      <c r="D27" s="52"/>
      <c r="E27" s="20">
        <f>SUM(E16:E26)</f>
        <v>91</v>
      </c>
      <c r="F27" s="32"/>
    </row>
    <row r="28" ht="22.5" customHeight="1">
      <c r="A28" s="22" t="s">
        <v>52</v>
      </c>
    </row>
    <row r="29" spans="1:6" ht="15.75">
      <c r="A29" s="47" t="s">
        <v>53</v>
      </c>
      <c r="B29" s="47"/>
      <c r="C29" s="47"/>
      <c r="D29" s="47"/>
      <c r="E29" s="47"/>
      <c r="F29" s="47"/>
    </row>
    <row r="30" spans="1:6" ht="21.75" customHeight="1">
      <c r="A30" s="48"/>
      <c r="B30" s="48"/>
      <c r="C30" s="48"/>
      <c r="D30" s="48"/>
      <c r="E30" s="48"/>
      <c r="F30" s="48"/>
    </row>
    <row r="31" ht="15.75">
      <c r="A31" s="22"/>
    </row>
    <row r="32" ht="15.75">
      <c r="A32" s="2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30:F30"/>
    <mergeCell ref="A11:F11"/>
    <mergeCell ref="A12:F12"/>
    <mergeCell ref="A13:F13"/>
    <mergeCell ref="A27:D27"/>
    <mergeCell ref="A29:F29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140625" style="0" customWidth="1"/>
    <col min="2" max="2" width="37.28125" style="0" customWidth="1"/>
  </cols>
  <sheetData>
    <row r="1" ht="15">
      <c r="A1" s="16"/>
    </row>
    <row r="2" spans="1:6" ht="15">
      <c r="A2" s="54" t="s">
        <v>32</v>
      </c>
      <c r="B2" s="54"/>
      <c r="C2" s="54"/>
      <c r="D2" s="54"/>
      <c r="E2" s="54"/>
      <c r="F2" s="54"/>
    </row>
    <row r="3" ht="15">
      <c r="A3" s="16"/>
    </row>
    <row r="4" spans="1:6" ht="15">
      <c r="A4" s="51" t="s">
        <v>33</v>
      </c>
      <c r="B4" s="51"/>
      <c r="C4" s="51"/>
      <c r="D4" s="51"/>
      <c r="E4" s="51"/>
      <c r="F4" s="51"/>
    </row>
    <row r="5" spans="1:6" ht="13.5" customHeight="1">
      <c r="A5" s="53" t="s">
        <v>24</v>
      </c>
      <c r="B5" s="53"/>
      <c r="C5" s="53"/>
      <c r="D5" s="53"/>
      <c r="E5" s="53"/>
      <c r="F5" s="53"/>
    </row>
    <row r="6" spans="1:6" ht="15">
      <c r="A6" s="51" t="s">
        <v>34</v>
      </c>
      <c r="B6" s="51"/>
      <c r="C6" s="51"/>
      <c r="D6" s="51"/>
      <c r="E6" s="51"/>
      <c r="F6" s="51"/>
    </row>
    <row r="7" spans="1:6" ht="16.5" customHeight="1">
      <c r="A7" s="53" t="s">
        <v>25</v>
      </c>
      <c r="B7" s="53"/>
      <c r="C7" s="53"/>
      <c r="D7" s="53"/>
      <c r="E7" s="53"/>
      <c r="F7" s="53"/>
    </row>
    <row r="8" spans="1:6" ht="15">
      <c r="A8" s="51" t="s">
        <v>35</v>
      </c>
      <c r="B8" s="51"/>
      <c r="C8" s="51"/>
      <c r="D8" s="51"/>
      <c r="E8" s="51"/>
      <c r="F8" s="51"/>
    </row>
    <row r="9" spans="1:6" ht="16.5" customHeight="1">
      <c r="A9" s="51" t="s">
        <v>36</v>
      </c>
      <c r="B9" s="51"/>
      <c r="C9" s="51"/>
      <c r="D9" s="51"/>
      <c r="E9" s="51"/>
      <c r="F9" s="51"/>
    </row>
    <row r="10" spans="1:6" ht="29.25" customHeight="1">
      <c r="A10" s="51" t="s">
        <v>37</v>
      </c>
      <c r="B10" s="51"/>
      <c r="C10" s="51"/>
      <c r="D10" s="51"/>
      <c r="E10" s="51"/>
      <c r="F10" s="51"/>
    </row>
    <row r="11" spans="1:6" ht="18.75" customHeight="1">
      <c r="A11" s="49" t="s">
        <v>38</v>
      </c>
      <c r="B11" s="50"/>
      <c r="C11" s="50"/>
      <c r="D11" s="50"/>
      <c r="E11" s="50"/>
      <c r="F11" s="50"/>
    </row>
    <row r="12" spans="1:6" ht="29.25" customHeight="1">
      <c r="A12" s="51" t="s">
        <v>39</v>
      </c>
      <c r="B12" s="51"/>
      <c r="C12" s="51"/>
      <c r="D12" s="51"/>
      <c r="E12" s="51"/>
      <c r="F12" s="51"/>
    </row>
    <row r="13" spans="1:6" ht="15.75" customHeight="1">
      <c r="A13" s="51" t="s">
        <v>40</v>
      </c>
      <c r="B13" s="51"/>
      <c r="C13" s="51"/>
      <c r="D13" s="51"/>
      <c r="E13" s="51"/>
      <c r="F13" s="51"/>
    </row>
    <row r="14" ht="15">
      <c r="A14" s="17"/>
    </row>
    <row r="15" spans="1:6" ht="42.75">
      <c r="A15" s="18" t="s">
        <v>1</v>
      </c>
      <c r="B15" s="18" t="s">
        <v>41</v>
      </c>
      <c r="C15" s="18" t="s">
        <v>42</v>
      </c>
      <c r="D15" s="18" t="s">
        <v>43</v>
      </c>
      <c r="E15" s="18" t="s">
        <v>44</v>
      </c>
      <c r="F15" s="18" t="s">
        <v>55</v>
      </c>
    </row>
    <row r="16" spans="1:6" ht="30">
      <c r="A16" s="21">
        <v>1</v>
      </c>
      <c r="B16" s="21" t="s">
        <v>45</v>
      </c>
      <c r="C16" s="19">
        <v>3</v>
      </c>
      <c r="D16" s="33">
        <v>4</v>
      </c>
      <c r="E16" s="19">
        <f>D16*C16</f>
        <v>12</v>
      </c>
      <c r="F16" s="21" t="s">
        <v>56</v>
      </c>
    </row>
    <row r="17" spans="1:6" ht="15">
      <c r="A17" s="21">
        <v>2</v>
      </c>
      <c r="B17" s="21" t="s">
        <v>46</v>
      </c>
      <c r="C17" s="19">
        <v>1</v>
      </c>
      <c r="D17" s="19">
        <v>4</v>
      </c>
      <c r="E17" s="19">
        <f aca="true" t="shared" si="0" ref="E17:E26">D17*C17</f>
        <v>4</v>
      </c>
      <c r="F17" s="20" t="s">
        <v>57</v>
      </c>
    </row>
    <row r="18" spans="1:6" ht="30">
      <c r="A18" s="21">
        <v>3</v>
      </c>
      <c r="B18" s="21" t="s">
        <v>47</v>
      </c>
      <c r="C18" s="19">
        <v>3</v>
      </c>
      <c r="D18" s="33">
        <v>4</v>
      </c>
      <c r="E18" s="19">
        <f t="shared" si="0"/>
        <v>12</v>
      </c>
      <c r="F18" s="20" t="s">
        <v>58</v>
      </c>
    </row>
    <row r="19" spans="1:6" ht="30">
      <c r="A19" s="21">
        <v>4</v>
      </c>
      <c r="B19" s="21" t="s">
        <v>59</v>
      </c>
      <c r="C19" s="19">
        <v>2</v>
      </c>
      <c r="D19" s="33">
        <v>4</v>
      </c>
      <c r="E19" s="19">
        <f t="shared" si="0"/>
        <v>8</v>
      </c>
      <c r="F19" s="21" t="s">
        <v>60</v>
      </c>
    </row>
    <row r="20" spans="1:6" ht="47.25" customHeight="1">
      <c r="A20" s="21">
        <v>5</v>
      </c>
      <c r="B20" s="21" t="s">
        <v>61</v>
      </c>
      <c r="C20" s="19">
        <v>3</v>
      </c>
      <c r="D20" s="33">
        <v>4</v>
      </c>
      <c r="E20" s="19">
        <f t="shared" si="0"/>
        <v>12</v>
      </c>
      <c r="F20" s="20" t="s">
        <v>62</v>
      </c>
    </row>
    <row r="21" spans="1:6" ht="45">
      <c r="A21" s="21">
        <v>6</v>
      </c>
      <c r="B21" s="21" t="s">
        <v>63</v>
      </c>
      <c r="C21" s="19">
        <v>2</v>
      </c>
      <c r="D21" s="33">
        <v>3</v>
      </c>
      <c r="E21" s="19">
        <f t="shared" si="0"/>
        <v>6</v>
      </c>
      <c r="F21" s="20" t="s">
        <v>50</v>
      </c>
    </row>
    <row r="22" spans="1:6" ht="75">
      <c r="A22" s="21">
        <v>7</v>
      </c>
      <c r="B22" s="21" t="s">
        <v>64</v>
      </c>
      <c r="C22" s="19">
        <v>2</v>
      </c>
      <c r="D22" s="33">
        <v>2</v>
      </c>
      <c r="E22" s="19">
        <f t="shared" si="0"/>
        <v>4</v>
      </c>
      <c r="F22" s="20" t="s">
        <v>65</v>
      </c>
    </row>
    <row r="23" spans="1:6" ht="30">
      <c r="A23" s="21">
        <v>8</v>
      </c>
      <c r="B23" s="21" t="s">
        <v>66</v>
      </c>
      <c r="C23" s="19">
        <v>2</v>
      </c>
      <c r="D23" s="33">
        <v>4</v>
      </c>
      <c r="E23" s="19">
        <f t="shared" si="0"/>
        <v>8</v>
      </c>
      <c r="F23" s="21" t="s">
        <v>67</v>
      </c>
    </row>
    <row r="24" spans="1:6" ht="45">
      <c r="A24" s="21">
        <v>9</v>
      </c>
      <c r="B24" s="21" t="s">
        <v>48</v>
      </c>
      <c r="C24" s="19">
        <v>3</v>
      </c>
      <c r="D24" s="33">
        <v>4</v>
      </c>
      <c r="E24" s="19">
        <f t="shared" si="0"/>
        <v>12</v>
      </c>
      <c r="F24" s="21" t="s">
        <v>68</v>
      </c>
    </row>
    <row r="25" spans="1:6" ht="32.25" customHeight="1">
      <c r="A25" s="21">
        <v>10</v>
      </c>
      <c r="B25" s="21" t="s">
        <v>69</v>
      </c>
      <c r="C25" s="19">
        <v>2</v>
      </c>
      <c r="D25" s="33">
        <v>4</v>
      </c>
      <c r="E25" s="19">
        <f t="shared" si="0"/>
        <v>8</v>
      </c>
      <c r="F25" s="21" t="s">
        <v>70</v>
      </c>
    </row>
    <row r="26" spans="1:6" ht="17.25" customHeight="1">
      <c r="A26" s="21">
        <v>11</v>
      </c>
      <c r="B26" s="21" t="s">
        <v>49</v>
      </c>
      <c r="C26" s="19">
        <v>2</v>
      </c>
      <c r="D26" s="33">
        <v>3</v>
      </c>
      <c r="E26" s="19">
        <f t="shared" si="0"/>
        <v>6</v>
      </c>
      <c r="F26" s="20" t="s">
        <v>71</v>
      </c>
    </row>
    <row r="27" spans="1:6" ht="15">
      <c r="A27" s="52" t="s">
        <v>51</v>
      </c>
      <c r="B27" s="52"/>
      <c r="C27" s="52"/>
      <c r="D27" s="52"/>
      <c r="E27" s="20">
        <f>SUM(E16:E26)</f>
        <v>92</v>
      </c>
      <c r="F27" s="32"/>
    </row>
    <row r="28" ht="22.5" customHeight="1">
      <c r="A28" s="22" t="s">
        <v>52</v>
      </c>
    </row>
    <row r="29" spans="1:6" ht="15.75">
      <c r="A29" s="47" t="s">
        <v>53</v>
      </c>
      <c r="B29" s="47"/>
      <c r="C29" s="47"/>
      <c r="D29" s="47"/>
      <c r="E29" s="47"/>
      <c r="F29" s="47"/>
    </row>
    <row r="30" spans="1:6" ht="21.75" customHeight="1">
      <c r="A30" s="48"/>
      <c r="B30" s="48"/>
      <c r="C30" s="48"/>
      <c r="D30" s="48"/>
      <c r="E30" s="48"/>
      <c r="F30" s="48"/>
    </row>
    <row r="31" ht="15.75">
      <c r="A31" s="22"/>
    </row>
    <row r="32" ht="15.75">
      <c r="A32" s="22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30:F30"/>
    <mergeCell ref="A11:F11"/>
    <mergeCell ref="A12:F12"/>
    <mergeCell ref="A13:F13"/>
    <mergeCell ref="A27:D27"/>
    <mergeCell ref="A29:F29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Pieszka</dc:creator>
  <cp:keywords/>
  <dc:description/>
  <cp:lastModifiedBy>stefkak</cp:lastModifiedBy>
  <cp:lastPrinted>2009-01-05T14:42:11Z</cp:lastPrinted>
  <dcterms:created xsi:type="dcterms:W3CDTF">2008-10-20T08:38:14Z</dcterms:created>
  <dcterms:modified xsi:type="dcterms:W3CDTF">2009-01-09T08:40:05Z</dcterms:modified>
  <cp:category/>
  <cp:version/>
  <cp:contentType/>
  <cp:contentStatus/>
</cp:coreProperties>
</file>