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Promocja zatrud. II termin '09 " sheetId="1" r:id="rId1"/>
    <sheet name="1" sheetId="2" r:id="rId2"/>
    <sheet name="2" sheetId="3" r:id="rId3"/>
  </sheets>
  <definedNames>
    <definedName name="_xlnm.Print_Titles" localSheetId="0">'Promocja zatrud. II termin ''09 '!$4:$4</definedName>
  </definedNames>
  <calcPr fullCalcOnLoad="1"/>
</workbook>
</file>

<file path=xl/sharedStrings.xml><?xml version="1.0" encoding="utf-8"?>
<sst xmlns="http://schemas.openxmlformats.org/spreadsheetml/2006/main" count="97" uniqueCount="56">
  <si>
    <t>ZESTAWIENIE WNIOSKÓW /KONKURS 2008-2009 II termin/- Promocja zatrudnienia</t>
  </si>
  <si>
    <t>L.p.</t>
  </si>
  <si>
    <t>Nazwa zadania</t>
  </si>
  <si>
    <t>Termin realizacji zadania</t>
  </si>
  <si>
    <t>Nazwa organizacji</t>
  </si>
  <si>
    <t>Ogólny koszt zadania</t>
  </si>
  <si>
    <t>Własne środki finansowe zaangażowane w realizację zadania</t>
  </si>
  <si>
    <t>Wnioskowane środki finansowe</t>
  </si>
  <si>
    <t>1</t>
  </si>
  <si>
    <t>Przeciwdziałanie bezrobociu oraz aktywizajca lokalnego rynku pracy: szkolenie dla osób bezrobotnych podnoszące ich kwalifikacje zawodowe, poradnictwo prawne i psychologiczne</t>
  </si>
  <si>
    <t>VI-XI 2009</t>
  </si>
  <si>
    <t>Fundacja Dobrego Pasterza</t>
  </si>
  <si>
    <t>2</t>
  </si>
  <si>
    <t>Szkolenia informatyczne i poradnictwo zawodowe dla osób bezrobotnych z terenu powiatu cieszyńskiego</t>
  </si>
  <si>
    <t>IV-XI 2009</t>
  </si>
  <si>
    <t>Stowarzyszenie Rozwoju i Promocji Skoczowa "Mała Ojczyzna"</t>
  </si>
  <si>
    <t>RAZEM:</t>
  </si>
  <si>
    <t>Proponowana kwota</t>
  </si>
  <si>
    <t>Opinia merytoryczna (ilość pkt. z karty oceny):</t>
  </si>
  <si>
    <t>KARTA OCENY OFERTY</t>
  </si>
  <si>
    <t>Nazwa zadania: ………………………………………………………………………………....</t>
  </si>
  <si>
    <t xml:space="preserve">Wnioskodawca: </t>
  </si>
  <si>
    <t>Sposób obliczania punktów:</t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</si>
  <si>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każde kryterium podlega ocenie w skali 0-4,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</si>
  <si>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ilość punktów kryterium mnoży się przez wartość w pozycji „Waga” („Waga” jest to ocena ważności kryterium),</t>
    </r>
  </si>
  <si>
    <r>
      <t>–</t>
    </r>
    <r>
      <rPr>
        <sz val="11"/>
        <rFont val="Times New Roman"/>
        <family val="1"/>
      </rPr>
      <t xml:space="preserve"> ogólna ocena wniosku powstaje poprzez z sumowanie wyników z pozycji „Iloczyn”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</si>
  <si>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maksymalna wartość punktowa wniosku = 100pkt., minimalna wartość punktowa, decydująca o akceptacji wniosku = 60pkt.,</t>
    </r>
  </si>
  <si>
    <r>
      <t>-</t>
    </r>
    <r>
      <rPr>
        <sz val="7"/>
        <rFont val="Times New Roman"/>
        <family val="1"/>
      </rPr>
      <t xml:space="preserve">         </t>
    </r>
    <r>
      <rPr>
        <u val="single"/>
        <sz val="11"/>
        <rFont val="Times New Roman"/>
        <family val="1"/>
      </rPr>
      <t>wniosek, który w kryterium nr 1 lub 2 uzyskał 0 pkt. nie podlega dalszemu rozpatrywaniu</t>
    </r>
    <r>
      <rPr>
        <sz val="11"/>
        <rFont val="Times New Roman"/>
        <family val="1"/>
      </rPr>
      <t>.</t>
    </r>
  </si>
  <si>
    <t>Kryteria oceny</t>
  </si>
  <si>
    <t>Waga</t>
  </si>
  <si>
    <t>Ilość punktów (0-4)</t>
  </si>
  <si>
    <t>Iloczyn</t>
  </si>
  <si>
    <t>zgodność z określonymi w regulaminie o którym mowa w par. 5 rodzajami zadań,</t>
  </si>
  <si>
    <t>ocena formalna wniosku</t>
  </si>
  <si>
    <t>pkt IV</t>
  </si>
  <si>
    <t>pkt V</t>
  </si>
  <si>
    <t>OGÓLNA PUNKTACJA WNIOSKU (suma):</t>
  </si>
  <si>
    <t>Uwagi:</t>
  </si>
  <si>
    <t>………………………………………………………………………………….………</t>
  </si>
  <si>
    <t>wysokość środków finansowych niezbędnych do realizacji zadania</t>
  </si>
  <si>
    <t>Źródło - Oferta</t>
  </si>
  <si>
    <t>pkt II 3</t>
  </si>
  <si>
    <t>pkt I-IX</t>
  </si>
  <si>
    <t>możliwości realizacji zadania przez podmiot wnioskujący</t>
  </si>
  <si>
    <t>kalkulacja kosztów realizacji zadania, w tym w odniesieniu do zakresu rzeczowego zadania</t>
  </si>
  <si>
    <t>pkt III  IV</t>
  </si>
  <si>
    <t>zadeklarowany udział środków finansowych własnych albo pozyskanych z innych źródeł na realizację zadania</t>
  </si>
  <si>
    <t>analiza i ocena zadań zleconych podmiotowi w okresie poprzednim</t>
  </si>
  <si>
    <t>pkt V 3</t>
  </si>
  <si>
    <t>pkt III</t>
  </si>
  <si>
    <t>użyteczność i zasięg oddziaływania zadania</t>
  </si>
  <si>
    <t>pkt II 6</t>
  </si>
  <si>
    <t>doświadczenie organizacji</t>
  </si>
  <si>
    <t xml:space="preserve">Z przedstawionego opisu realizacji zadania wynika, iż celem realizacji programu jest szkolenie dla osób bezrobotnych podnoszące ich kwalifikacje zawodowe oraz poradnictwo prawne. W/w usługi skierowane są dla osób bezrobotnych, zatem realizacja tego zadania jest zgodna z Regulaminem otwartego konkursu ofert na wykonywanie zadań publicznych powiatu przez organizacje pozarządowe i oragnizacje z nimi zrównane w roku 2009 w zakresie usług rynku pracy przyjętym uchwałą Zarządu Powiatu Cieszyńskiego nr 371/ZP/III/08 z dnia 13 sierpnia 2008r.  </t>
  </si>
  <si>
    <t xml:space="preserve">W ramach planowanego przez Stowarzyszenie Ropzwoju i Promocji Skoczowa "Mała Ojczyzna" zadania- Szkolenia Informatyczne i Poradnictwo Zawodowe dla osób bezrobotnych z terenu Powiatu Cieszyńskiego będzie obejmować osoby bezrobotne zatem wynika, iż usługa jest zgodna z  Regulaminem otwartego konkursu ofert na wykonywanie zadań publicznych powiatu przez organizacje pozarządowe i oragnizacje z nimi zrównane w roku 2009 w zakresie usług rynku pracy przyjętym uchwałą Zarządu Powiatu Cieszyńskiego nr 371/ZP/III/08 z dnia 13 sierpnia 2008r. </t>
  </si>
  <si>
    <t>Załącznik nr 3 do Uchwały nr 527/ZP/III/09                                   Zarządu Powiatu Cieszyńskiego                                                   z dnia 30 kwietnia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</si>
</sst>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name val="Arial"/>
      <family val="0"/>
    </font>
    <font>
      <sz val="10"/>
      <color indexed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left" vertical="top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4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right" vertical="top" wrapText="1"/>
      <protection/>
    </xf>
    <xf numFmtId="4" fontId="0" fillId="0" borderId="10" xfId="0" applyNumberFormat="1" applyBorder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 applyProtection="1">
      <alignment horizontal="justify" vertical="top" wrapText="1"/>
      <protection locked="0"/>
    </xf>
    <xf numFmtId="4" fontId="4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horizontal="right" vertical="top" wrapText="1"/>
      <protection/>
    </xf>
    <xf numFmtId="0" fontId="6" fillId="0" borderId="11" xfId="0" applyFont="1" applyBorder="1" applyAlignment="1" applyProtection="1">
      <alignment horizontal="right" vertical="top" wrapText="1"/>
      <protection/>
    </xf>
    <xf numFmtId="0" fontId="6" fillId="0" borderId="12" xfId="0" applyFont="1" applyBorder="1" applyAlignment="1" applyProtection="1">
      <alignment horizontal="right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125" style="18" customWidth="1"/>
    <col min="2" max="2" width="39.875" style="1" customWidth="1"/>
    <col min="3" max="3" width="11.875" style="1" customWidth="1"/>
    <col min="4" max="4" width="28.125" style="1" customWidth="1"/>
    <col min="5" max="5" width="13.00390625" style="2" customWidth="1"/>
    <col min="6" max="6" width="15.00390625" style="2" customWidth="1"/>
    <col min="7" max="7" width="13.625" style="2" customWidth="1"/>
    <col min="8" max="8" width="15.25390625" style="2" customWidth="1"/>
    <col min="9" max="16384" width="9.125" style="1" customWidth="1"/>
  </cols>
  <sheetData>
    <row r="1" spans="6:8" ht="66" customHeight="1">
      <c r="F1" s="32" t="s">
        <v>55</v>
      </c>
      <c r="G1" s="32"/>
      <c r="H1" s="32"/>
    </row>
    <row r="2" spans="1:8" ht="15.75">
      <c r="A2" s="33" t="s">
        <v>0</v>
      </c>
      <c r="B2" s="33"/>
      <c r="C2" s="33"/>
      <c r="D2" s="33"/>
      <c r="E2" s="33"/>
      <c r="F2" s="33"/>
      <c r="G2" s="33"/>
      <c r="H2" s="33"/>
    </row>
    <row r="3" spans="1:8" ht="12.75">
      <c r="A3"/>
      <c r="H3" s="3"/>
    </row>
    <row r="4" spans="1:8" ht="63.7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17</v>
      </c>
    </row>
    <row r="5" spans="1:8" ht="63.75">
      <c r="A5" s="7" t="s">
        <v>8</v>
      </c>
      <c r="B5" s="8" t="s">
        <v>9</v>
      </c>
      <c r="C5" s="8" t="s">
        <v>10</v>
      </c>
      <c r="D5" s="8" t="s">
        <v>11</v>
      </c>
      <c r="E5" s="9">
        <v>11850</v>
      </c>
      <c r="F5" s="9">
        <v>5900</v>
      </c>
      <c r="G5" s="9">
        <v>5950</v>
      </c>
      <c r="H5" s="9">
        <v>3400</v>
      </c>
    </row>
    <row r="6" spans="1:8" s="20" customFormat="1" ht="114" customHeight="1">
      <c r="A6" s="36" t="s">
        <v>18</v>
      </c>
      <c r="B6" s="37"/>
      <c r="C6" s="19">
        <v>80.5</v>
      </c>
      <c r="D6" s="38" t="s">
        <v>53</v>
      </c>
      <c r="E6" s="38"/>
      <c r="F6" s="38"/>
      <c r="G6" s="38"/>
      <c r="H6" s="38"/>
    </row>
    <row r="7" spans="1:8" ht="38.25">
      <c r="A7" s="10" t="s">
        <v>12</v>
      </c>
      <c r="B7" s="11" t="s">
        <v>13</v>
      </c>
      <c r="C7" s="11" t="s">
        <v>14</v>
      </c>
      <c r="D7" s="11" t="s">
        <v>15</v>
      </c>
      <c r="E7" s="9">
        <v>13000</v>
      </c>
      <c r="F7" s="9">
        <v>7000</v>
      </c>
      <c r="G7" s="9">
        <v>6000</v>
      </c>
      <c r="H7" s="31">
        <v>3400</v>
      </c>
    </row>
    <row r="8" spans="1:8" s="20" customFormat="1" ht="111.75" customHeight="1">
      <c r="A8" s="36" t="s">
        <v>18</v>
      </c>
      <c r="B8" s="37"/>
      <c r="C8" s="19">
        <v>71.5</v>
      </c>
      <c r="D8" s="38" t="s">
        <v>54</v>
      </c>
      <c r="E8" s="38"/>
      <c r="F8" s="38"/>
      <c r="G8" s="38"/>
      <c r="H8" s="38"/>
    </row>
    <row r="9" spans="1:8" ht="12.75">
      <c r="A9" s="12"/>
      <c r="B9" s="34" t="s">
        <v>16</v>
      </c>
      <c r="C9" s="34"/>
      <c r="D9" s="35"/>
      <c r="E9" s="13">
        <f>SUM(E5:E7)</f>
        <v>24850</v>
      </c>
      <c r="F9" s="13">
        <f>SUM(F5:F7)</f>
        <v>12900</v>
      </c>
      <c r="G9" s="13">
        <f>SUM(G5:G7)</f>
        <v>11950</v>
      </c>
      <c r="H9" s="13">
        <f>H5+H7</f>
        <v>6800</v>
      </c>
    </row>
    <row r="10" spans="1:8" ht="12.75">
      <c r="A10" s="14"/>
      <c r="B10" s="15"/>
      <c r="C10" s="16"/>
      <c r="D10" s="16"/>
      <c r="E10" s="3"/>
      <c r="F10" s="3"/>
      <c r="G10" s="3"/>
      <c r="H10" s="3"/>
    </row>
    <row r="11" spans="1:8" ht="12.75">
      <c r="A11" s="17"/>
      <c r="B11" s="16"/>
      <c r="C11" s="16"/>
      <c r="D11" s="16"/>
      <c r="E11" s="3"/>
      <c r="F11" s="3"/>
      <c r="G11" s="3"/>
      <c r="H11" s="3"/>
    </row>
    <row r="12" spans="1:8" ht="12.75">
      <c r="A12" s="17"/>
      <c r="B12" s="16"/>
      <c r="C12" s="16"/>
      <c r="D12" s="16"/>
      <c r="E12" s="3"/>
      <c r="F12" s="3"/>
      <c r="G12" s="3"/>
      <c r="H12" s="3"/>
    </row>
    <row r="13" spans="1:8" ht="12.75">
      <c r="A13" s="17"/>
      <c r="B13" s="16"/>
      <c r="C13" s="16"/>
      <c r="D13" s="16"/>
      <c r="E13" s="3"/>
      <c r="F13" s="3"/>
      <c r="G13" s="3"/>
      <c r="H13" s="3"/>
    </row>
    <row r="14" spans="1:8" ht="12.75">
      <c r="A14" s="17"/>
      <c r="B14" s="16"/>
      <c r="C14" s="16"/>
      <c r="D14" s="16"/>
      <c r="E14" s="3"/>
      <c r="F14" s="3"/>
      <c r="G14" s="3"/>
      <c r="H14" s="3"/>
    </row>
    <row r="15" spans="1:8" ht="12.75">
      <c r="A15" s="17"/>
      <c r="B15" s="16"/>
      <c r="C15" s="16"/>
      <c r="D15" s="16"/>
      <c r="E15" s="3"/>
      <c r="F15" s="3"/>
      <c r="G15" s="3"/>
      <c r="H15" s="3"/>
    </row>
    <row r="16" spans="1:8" ht="12.75">
      <c r="A16" s="17"/>
      <c r="B16" s="16"/>
      <c r="C16" s="16"/>
      <c r="D16" s="16"/>
      <c r="E16" s="3"/>
      <c r="F16" s="3"/>
      <c r="G16" s="3"/>
      <c r="H16" s="3"/>
    </row>
    <row r="17" spans="1:8" ht="12.75">
      <c r="A17" s="17"/>
      <c r="B17" s="16"/>
      <c r="C17" s="16"/>
      <c r="D17" s="16"/>
      <c r="E17" s="3"/>
      <c r="F17" s="3"/>
      <c r="G17" s="3"/>
      <c r="H17" s="3"/>
    </row>
    <row r="18" spans="1:8" ht="12.75">
      <c r="A18" s="17"/>
      <c r="B18" s="16"/>
      <c r="C18" s="16"/>
      <c r="D18" s="16"/>
      <c r="E18" s="3"/>
      <c r="F18" s="3"/>
      <c r="G18" s="3"/>
      <c r="H18" s="3"/>
    </row>
    <row r="19" spans="1:8" ht="12.75">
      <c r="A19" s="17"/>
      <c r="B19" s="16"/>
      <c r="C19" s="16"/>
      <c r="D19" s="16"/>
      <c r="E19" s="3"/>
      <c r="F19" s="3"/>
      <c r="G19" s="3"/>
      <c r="H19" s="3"/>
    </row>
    <row r="20" spans="1:8" ht="12.75">
      <c r="A20" s="17"/>
      <c r="B20" s="16"/>
      <c r="C20" s="16"/>
      <c r="D20" s="16"/>
      <c r="E20" s="3"/>
      <c r="F20" s="3"/>
      <c r="G20" s="3"/>
      <c r="H20" s="3"/>
    </row>
    <row r="21" spans="1:8" ht="12.75">
      <c r="A21" s="17"/>
      <c r="B21" s="16"/>
      <c r="C21" s="16"/>
      <c r="D21" s="16"/>
      <c r="E21" s="3"/>
      <c r="F21" s="3"/>
      <c r="G21" s="3"/>
      <c r="H21" s="3"/>
    </row>
    <row r="22" spans="1:8" ht="12.75">
      <c r="A22" s="17"/>
      <c r="B22" s="16"/>
      <c r="C22" s="16"/>
      <c r="D22" s="16"/>
      <c r="E22" s="3"/>
      <c r="F22" s="3"/>
      <c r="G22" s="3"/>
      <c r="H22" s="3"/>
    </row>
    <row r="23" spans="1:8" ht="12.75">
      <c r="A23" s="17"/>
      <c r="B23" s="16"/>
      <c r="C23" s="16"/>
      <c r="D23" s="16"/>
      <c r="E23" s="3"/>
      <c r="F23" s="3"/>
      <c r="G23" s="3"/>
      <c r="H23" s="3"/>
    </row>
    <row r="24" spans="1:8" ht="12.75">
      <c r="A24" s="17"/>
      <c r="B24" s="16"/>
      <c r="C24" s="16"/>
      <c r="D24" s="16"/>
      <c r="E24" s="3"/>
      <c r="F24" s="3"/>
      <c r="G24" s="3"/>
      <c r="H24" s="3"/>
    </row>
    <row r="25" spans="1:8" ht="12.75">
      <c r="A25" s="17"/>
      <c r="B25" s="16"/>
      <c r="C25" s="16"/>
      <c r="D25" s="16"/>
      <c r="E25" s="3"/>
      <c r="F25" s="3"/>
      <c r="G25" s="3"/>
      <c r="H25" s="3"/>
    </row>
  </sheetData>
  <sheetProtection/>
  <mergeCells count="7">
    <mergeCell ref="F1:H1"/>
    <mergeCell ref="A2:H2"/>
    <mergeCell ref="B9:D9"/>
    <mergeCell ref="A6:B6"/>
    <mergeCell ref="D6:H6"/>
    <mergeCell ref="A8:B8"/>
    <mergeCell ref="D8:H8"/>
  </mergeCells>
  <dataValidations count="1">
    <dataValidation type="whole" operator="equal" allowBlank="1" showInputMessage="1" showErrorMessage="1" sqref="G5 G7">
      <formula1>L5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6" sqref="A26:D26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1"/>
    </row>
    <row r="2" spans="1:6" ht="15">
      <c r="A2" s="43" t="s">
        <v>19</v>
      </c>
      <c r="B2" s="43"/>
      <c r="C2" s="43"/>
      <c r="D2" s="43"/>
      <c r="E2" s="43"/>
      <c r="F2" s="43"/>
    </row>
    <row r="3" ht="15">
      <c r="A3" s="21"/>
    </row>
    <row r="4" spans="1:6" ht="15" customHeight="1">
      <c r="A4" s="40" t="s">
        <v>20</v>
      </c>
      <c r="B4" s="40"/>
      <c r="C4" s="40"/>
      <c r="D4" s="40"/>
      <c r="E4" s="40"/>
      <c r="F4" s="40"/>
    </row>
    <row r="5" spans="1:6" ht="44.25" customHeight="1">
      <c r="A5" s="39" t="s">
        <v>9</v>
      </c>
      <c r="B5" s="39"/>
      <c r="C5" s="39"/>
      <c r="D5" s="39"/>
      <c r="E5" s="39"/>
      <c r="F5" s="39"/>
    </row>
    <row r="6" spans="1:6" ht="15" customHeight="1">
      <c r="A6" s="40" t="s">
        <v>21</v>
      </c>
      <c r="B6" s="40"/>
      <c r="C6" s="40"/>
      <c r="D6" s="40"/>
      <c r="E6" s="40"/>
      <c r="F6" s="40"/>
    </row>
    <row r="7" spans="1:6" ht="14.25" customHeight="1">
      <c r="A7" s="39" t="s">
        <v>11</v>
      </c>
      <c r="B7" s="39"/>
      <c r="C7" s="39"/>
      <c r="D7" s="39"/>
      <c r="E7" s="39"/>
      <c r="F7" s="39"/>
    </row>
    <row r="8" spans="1:6" ht="15" customHeight="1">
      <c r="A8" s="40" t="s">
        <v>22</v>
      </c>
      <c r="B8" s="40"/>
      <c r="C8" s="40"/>
      <c r="D8" s="40"/>
      <c r="E8" s="40"/>
      <c r="F8" s="40"/>
    </row>
    <row r="9" spans="1:6" ht="16.5" customHeight="1">
      <c r="A9" s="40" t="s">
        <v>23</v>
      </c>
      <c r="B9" s="40"/>
      <c r="C9" s="40"/>
      <c r="D9" s="40"/>
      <c r="E9" s="40"/>
      <c r="F9" s="40"/>
    </row>
    <row r="10" spans="1:6" ht="29.25" customHeight="1">
      <c r="A10" s="40" t="s">
        <v>24</v>
      </c>
      <c r="B10" s="40"/>
      <c r="C10" s="40"/>
      <c r="D10" s="40"/>
      <c r="E10" s="40"/>
      <c r="F10" s="40"/>
    </row>
    <row r="11" spans="1:6" ht="18.75" customHeight="1">
      <c r="A11" s="41" t="s">
        <v>25</v>
      </c>
      <c r="B11" s="41"/>
      <c r="C11" s="41"/>
      <c r="D11" s="41"/>
      <c r="E11" s="41"/>
      <c r="F11" s="41"/>
    </row>
    <row r="12" spans="1:6" ht="29.25" customHeight="1">
      <c r="A12" s="40" t="s">
        <v>26</v>
      </c>
      <c r="B12" s="40"/>
      <c r="C12" s="40"/>
      <c r="D12" s="40"/>
      <c r="E12" s="40"/>
      <c r="F12" s="40"/>
    </row>
    <row r="13" spans="1:6" ht="15.75" customHeight="1">
      <c r="A13" s="40" t="s">
        <v>27</v>
      </c>
      <c r="B13" s="40"/>
      <c r="C13" s="40"/>
      <c r="D13" s="40"/>
      <c r="E13" s="40"/>
      <c r="F13" s="40"/>
    </row>
    <row r="14" ht="15">
      <c r="A14" s="22"/>
    </row>
    <row r="15" ht="15.75">
      <c r="A15" s="24"/>
    </row>
    <row r="16" spans="1:6" ht="47.25">
      <c r="A16" s="27" t="s">
        <v>1</v>
      </c>
      <c r="B16" s="27" t="s">
        <v>28</v>
      </c>
      <c r="C16" s="27" t="s">
        <v>29</v>
      </c>
      <c r="D16" s="27" t="s">
        <v>30</v>
      </c>
      <c r="E16" s="27" t="s">
        <v>31</v>
      </c>
      <c r="F16" s="27" t="s">
        <v>40</v>
      </c>
    </row>
    <row r="17" spans="1:6" ht="31.5">
      <c r="A17" s="28">
        <v>1</v>
      </c>
      <c r="B17" s="28" t="s">
        <v>32</v>
      </c>
      <c r="C17" s="29">
        <v>4</v>
      </c>
      <c r="D17" s="30">
        <v>4</v>
      </c>
      <c r="E17" s="29">
        <f>D17*C17</f>
        <v>16</v>
      </c>
      <c r="F17" s="28" t="s">
        <v>41</v>
      </c>
    </row>
    <row r="18" spans="1:6" ht="15.75">
      <c r="A18" s="28">
        <v>2</v>
      </c>
      <c r="B18" s="28" t="s">
        <v>33</v>
      </c>
      <c r="C18" s="29">
        <v>1</v>
      </c>
      <c r="D18" s="29">
        <v>3.5</v>
      </c>
      <c r="E18" s="29">
        <f aca="true" t="shared" si="0" ref="E18:E25">D18*C18</f>
        <v>3.5</v>
      </c>
      <c r="F18" s="29" t="s">
        <v>42</v>
      </c>
    </row>
    <row r="19" spans="1:6" ht="47.25" customHeight="1">
      <c r="A19" s="28">
        <v>3</v>
      </c>
      <c r="B19" s="28" t="s">
        <v>43</v>
      </c>
      <c r="C19" s="29">
        <v>4</v>
      </c>
      <c r="D19" s="30">
        <v>3</v>
      </c>
      <c r="E19" s="29">
        <f t="shared" si="0"/>
        <v>12</v>
      </c>
      <c r="F19" s="29" t="s">
        <v>35</v>
      </c>
    </row>
    <row r="20" spans="1:6" ht="47.25">
      <c r="A20" s="28">
        <v>4</v>
      </c>
      <c r="B20" s="28" t="s">
        <v>44</v>
      </c>
      <c r="C20" s="29">
        <v>3</v>
      </c>
      <c r="D20" s="30">
        <v>3</v>
      </c>
      <c r="E20" s="29">
        <f t="shared" si="0"/>
        <v>9</v>
      </c>
      <c r="F20" s="28" t="s">
        <v>45</v>
      </c>
    </row>
    <row r="21" spans="1:6" ht="47.25">
      <c r="A21" s="28">
        <v>5</v>
      </c>
      <c r="B21" s="28" t="s">
        <v>46</v>
      </c>
      <c r="C21" s="29">
        <v>3</v>
      </c>
      <c r="D21" s="30">
        <v>3</v>
      </c>
      <c r="E21" s="29">
        <f t="shared" si="0"/>
        <v>9</v>
      </c>
      <c r="F21" s="29" t="s">
        <v>34</v>
      </c>
    </row>
    <row r="22" spans="1:6" ht="31.5">
      <c r="A22" s="28">
        <v>6</v>
      </c>
      <c r="B22" s="28" t="s">
        <v>47</v>
      </c>
      <c r="C22" s="29">
        <v>2</v>
      </c>
      <c r="D22" s="30">
        <v>3</v>
      </c>
      <c r="E22" s="29">
        <f t="shared" si="0"/>
        <v>6</v>
      </c>
      <c r="F22" s="29" t="s">
        <v>48</v>
      </c>
    </row>
    <row r="23" spans="1:6" ht="31.5">
      <c r="A23" s="28">
        <v>7</v>
      </c>
      <c r="B23" s="28" t="s">
        <v>39</v>
      </c>
      <c r="C23" s="29">
        <v>1</v>
      </c>
      <c r="D23" s="30">
        <v>4</v>
      </c>
      <c r="E23" s="29">
        <f t="shared" si="0"/>
        <v>4</v>
      </c>
      <c r="F23" s="29" t="s">
        <v>49</v>
      </c>
    </row>
    <row r="24" spans="1:6" ht="16.5" customHeight="1">
      <c r="A24" s="28">
        <v>8</v>
      </c>
      <c r="B24" s="28" t="s">
        <v>50</v>
      </c>
      <c r="C24" s="29">
        <v>4</v>
      </c>
      <c r="D24" s="30">
        <v>3</v>
      </c>
      <c r="E24" s="29">
        <f t="shared" si="0"/>
        <v>12</v>
      </c>
      <c r="F24" s="28" t="s">
        <v>51</v>
      </c>
    </row>
    <row r="25" spans="1:6" ht="32.25" customHeight="1">
      <c r="A25" s="28">
        <v>9</v>
      </c>
      <c r="B25" s="28" t="s">
        <v>52</v>
      </c>
      <c r="C25" s="29">
        <v>3</v>
      </c>
      <c r="D25" s="30">
        <v>3</v>
      </c>
      <c r="E25" s="29">
        <f t="shared" si="0"/>
        <v>9</v>
      </c>
      <c r="F25" s="29" t="s">
        <v>48</v>
      </c>
    </row>
    <row r="26" spans="1:6" ht="17.25" customHeight="1">
      <c r="A26" s="42" t="s">
        <v>36</v>
      </c>
      <c r="B26" s="42"/>
      <c r="C26" s="42"/>
      <c r="D26" s="42"/>
      <c r="E26" s="29">
        <f>SUM(E17:E25)</f>
        <v>80.5</v>
      </c>
      <c r="F26" s="23"/>
    </row>
    <row r="27" ht="15.75">
      <c r="A27" s="24"/>
    </row>
    <row r="28" ht="15.75">
      <c r="A28" s="24"/>
    </row>
    <row r="29" ht="22.5" customHeight="1">
      <c r="A29" s="24"/>
    </row>
    <row r="30" ht="15.75">
      <c r="A30" s="24"/>
    </row>
    <row r="31" ht="21.75" customHeight="1">
      <c r="A31" s="24"/>
    </row>
    <row r="32" ht="15.75">
      <c r="A32" s="24"/>
    </row>
    <row r="33" ht="15.75">
      <c r="A33" s="24"/>
    </row>
  </sheetData>
  <sheetProtection sheet="1" objects="1" scenarios="1"/>
  <mergeCells count="12">
    <mergeCell ref="A13:F13"/>
    <mergeCell ref="A26:D26"/>
    <mergeCell ref="A2:F2"/>
    <mergeCell ref="A4:F4"/>
    <mergeCell ref="A5:F5"/>
    <mergeCell ref="A6:F6"/>
    <mergeCell ref="A7:F7"/>
    <mergeCell ref="A8:F8"/>
    <mergeCell ref="A9:F9"/>
    <mergeCell ref="A10:F10"/>
    <mergeCell ref="A11:F11"/>
    <mergeCell ref="A12:F12"/>
  </mergeCells>
  <dataValidations count="1">
    <dataValidation type="decimal" allowBlank="1" showInputMessage="1" showErrorMessage="1" sqref="D17 D19 D20 D21 D22 D23 D24 D25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1"/>
    </row>
    <row r="2" spans="1:6" ht="15">
      <c r="A2" s="43" t="s">
        <v>19</v>
      </c>
      <c r="B2" s="43"/>
      <c r="C2" s="43"/>
      <c r="D2" s="43"/>
      <c r="E2" s="43"/>
      <c r="F2" s="43"/>
    </row>
    <row r="3" ht="15">
      <c r="A3" s="21"/>
    </row>
    <row r="4" spans="1:6" ht="15">
      <c r="A4" s="40" t="s">
        <v>20</v>
      </c>
      <c r="B4" s="40"/>
      <c r="C4" s="40"/>
      <c r="D4" s="40"/>
      <c r="E4" s="40"/>
      <c r="F4" s="40"/>
    </row>
    <row r="5" spans="1:6" ht="35.25" customHeight="1">
      <c r="A5" s="39" t="s">
        <v>13</v>
      </c>
      <c r="B5" s="39"/>
      <c r="C5" s="39"/>
      <c r="D5" s="39"/>
      <c r="E5" s="39"/>
      <c r="F5" s="39"/>
    </row>
    <row r="6" spans="1:6" ht="15">
      <c r="A6" s="40" t="s">
        <v>21</v>
      </c>
      <c r="B6" s="40"/>
      <c r="C6" s="40"/>
      <c r="D6" s="40"/>
      <c r="E6" s="40"/>
      <c r="F6" s="40"/>
    </row>
    <row r="7" spans="1:6" ht="14.25">
      <c r="A7" s="39" t="s">
        <v>15</v>
      </c>
      <c r="B7" s="39"/>
      <c r="C7" s="39"/>
      <c r="D7" s="39"/>
      <c r="E7" s="39"/>
      <c r="F7" s="39"/>
    </row>
    <row r="8" spans="1:6" ht="15">
      <c r="A8" s="40" t="s">
        <v>22</v>
      </c>
      <c r="B8" s="40"/>
      <c r="C8" s="40"/>
      <c r="D8" s="40"/>
      <c r="E8" s="40"/>
      <c r="F8" s="40"/>
    </row>
    <row r="9" spans="1:6" ht="16.5" customHeight="1">
      <c r="A9" s="40" t="s">
        <v>23</v>
      </c>
      <c r="B9" s="40"/>
      <c r="C9" s="40"/>
      <c r="D9" s="40"/>
      <c r="E9" s="40"/>
      <c r="F9" s="40"/>
    </row>
    <row r="10" spans="1:6" ht="29.25" customHeight="1">
      <c r="A10" s="40" t="s">
        <v>24</v>
      </c>
      <c r="B10" s="40"/>
      <c r="C10" s="40"/>
      <c r="D10" s="40"/>
      <c r="E10" s="40"/>
      <c r="F10" s="40"/>
    </row>
    <row r="11" spans="1:6" ht="18.75" customHeight="1">
      <c r="A11" s="41" t="s">
        <v>25</v>
      </c>
      <c r="B11" s="46"/>
      <c r="C11" s="46"/>
      <c r="D11" s="46"/>
      <c r="E11" s="46"/>
      <c r="F11" s="46"/>
    </row>
    <row r="12" spans="1:6" ht="29.25" customHeight="1">
      <c r="A12" s="40" t="s">
        <v>26</v>
      </c>
      <c r="B12" s="40"/>
      <c r="C12" s="40"/>
      <c r="D12" s="40"/>
      <c r="E12" s="40"/>
      <c r="F12" s="40"/>
    </row>
    <row r="13" spans="1:6" ht="15.75" customHeight="1">
      <c r="A13" s="40" t="s">
        <v>27</v>
      </c>
      <c r="B13" s="40"/>
      <c r="C13" s="40"/>
      <c r="D13" s="40"/>
      <c r="E13" s="40"/>
      <c r="F13" s="40"/>
    </row>
    <row r="14" ht="15">
      <c r="A14" s="22"/>
    </row>
    <row r="15" spans="1:6" ht="47.25">
      <c r="A15" s="27" t="s">
        <v>1</v>
      </c>
      <c r="B15" s="27" t="s">
        <v>28</v>
      </c>
      <c r="C15" s="27" t="s">
        <v>29</v>
      </c>
      <c r="D15" s="27" t="s">
        <v>30</v>
      </c>
      <c r="E15" s="27" t="s">
        <v>31</v>
      </c>
      <c r="F15" s="27" t="s">
        <v>40</v>
      </c>
    </row>
    <row r="16" spans="1:6" ht="31.5">
      <c r="A16" s="28">
        <v>1</v>
      </c>
      <c r="B16" s="28" t="s">
        <v>32</v>
      </c>
      <c r="C16" s="29">
        <v>4</v>
      </c>
      <c r="D16" s="30">
        <v>4</v>
      </c>
      <c r="E16" s="29">
        <f>D16*C16</f>
        <v>16</v>
      </c>
      <c r="F16" s="28" t="s">
        <v>41</v>
      </c>
    </row>
    <row r="17" spans="1:6" ht="15.75">
      <c r="A17" s="28">
        <v>2</v>
      </c>
      <c r="B17" s="28" t="s">
        <v>33</v>
      </c>
      <c r="C17" s="29">
        <v>1</v>
      </c>
      <c r="D17" s="29">
        <v>3.5</v>
      </c>
      <c r="E17" s="29">
        <f aca="true" t="shared" si="0" ref="E17:E24">D17*C17</f>
        <v>3.5</v>
      </c>
      <c r="F17" s="29" t="s">
        <v>42</v>
      </c>
    </row>
    <row r="18" spans="1:6" ht="31.5">
      <c r="A18" s="28">
        <v>3</v>
      </c>
      <c r="B18" s="28" t="s">
        <v>43</v>
      </c>
      <c r="C18" s="29">
        <v>4</v>
      </c>
      <c r="D18" s="30">
        <v>3</v>
      </c>
      <c r="E18" s="29">
        <f t="shared" si="0"/>
        <v>12</v>
      </c>
      <c r="F18" s="29" t="s">
        <v>35</v>
      </c>
    </row>
    <row r="19" spans="1:6" ht="47.25">
      <c r="A19" s="28">
        <v>4</v>
      </c>
      <c r="B19" s="28" t="s">
        <v>44</v>
      </c>
      <c r="C19" s="29">
        <v>3</v>
      </c>
      <c r="D19" s="30">
        <v>2</v>
      </c>
      <c r="E19" s="29">
        <f t="shared" si="0"/>
        <v>6</v>
      </c>
      <c r="F19" s="28" t="s">
        <v>45</v>
      </c>
    </row>
    <row r="20" spans="1:6" ht="47.25" customHeight="1">
      <c r="A20" s="28">
        <v>5</v>
      </c>
      <c r="B20" s="28" t="s">
        <v>46</v>
      </c>
      <c r="C20" s="29">
        <v>3</v>
      </c>
      <c r="D20" s="30">
        <v>2</v>
      </c>
      <c r="E20" s="29">
        <f t="shared" si="0"/>
        <v>6</v>
      </c>
      <c r="F20" s="29" t="s">
        <v>34</v>
      </c>
    </row>
    <row r="21" spans="1:6" ht="31.5">
      <c r="A21" s="28">
        <v>6</v>
      </c>
      <c r="B21" s="28" t="s">
        <v>47</v>
      </c>
      <c r="C21" s="29">
        <v>2</v>
      </c>
      <c r="D21" s="30">
        <v>2</v>
      </c>
      <c r="E21" s="29">
        <f t="shared" si="0"/>
        <v>4</v>
      </c>
      <c r="F21" s="29" t="s">
        <v>48</v>
      </c>
    </row>
    <row r="22" spans="1:6" ht="31.5">
      <c r="A22" s="28">
        <v>7</v>
      </c>
      <c r="B22" s="28" t="s">
        <v>39</v>
      </c>
      <c r="C22" s="29">
        <v>1</v>
      </c>
      <c r="D22" s="30">
        <v>3</v>
      </c>
      <c r="E22" s="29">
        <f t="shared" si="0"/>
        <v>3</v>
      </c>
      <c r="F22" s="29" t="s">
        <v>49</v>
      </c>
    </row>
    <row r="23" spans="1:6" ht="31.5">
      <c r="A23" s="28">
        <v>8</v>
      </c>
      <c r="B23" s="28" t="s">
        <v>50</v>
      </c>
      <c r="C23" s="29">
        <v>4</v>
      </c>
      <c r="D23" s="30">
        <v>3</v>
      </c>
      <c r="E23" s="29">
        <f t="shared" si="0"/>
        <v>12</v>
      </c>
      <c r="F23" s="28" t="s">
        <v>51</v>
      </c>
    </row>
    <row r="24" spans="1:6" ht="15.75">
      <c r="A24" s="28">
        <v>9</v>
      </c>
      <c r="B24" s="28" t="s">
        <v>52</v>
      </c>
      <c r="C24" s="29">
        <v>3</v>
      </c>
      <c r="D24" s="30">
        <v>3</v>
      </c>
      <c r="E24" s="29">
        <f t="shared" si="0"/>
        <v>9</v>
      </c>
      <c r="F24" s="29" t="s">
        <v>48</v>
      </c>
    </row>
    <row r="25" spans="1:6" ht="32.25" customHeight="1">
      <c r="A25" s="42" t="s">
        <v>36</v>
      </c>
      <c r="B25" s="42"/>
      <c r="C25" s="42"/>
      <c r="D25" s="42"/>
      <c r="E25" s="29">
        <f>SUM(E16:E24)</f>
        <v>71.5</v>
      </c>
      <c r="F25" s="23"/>
    </row>
    <row r="26" ht="15">
      <c r="A26" s="22"/>
    </row>
    <row r="27" ht="15.75">
      <c r="A27" s="24" t="s">
        <v>37</v>
      </c>
    </row>
    <row r="28" spans="1:6" ht="22.5" customHeight="1">
      <c r="A28" s="44" t="s">
        <v>38</v>
      </c>
      <c r="B28" s="44"/>
      <c r="C28" s="44"/>
      <c r="D28" s="44"/>
      <c r="E28" s="44"/>
      <c r="F28" s="44"/>
    </row>
    <row r="29" spans="1:6" ht="15.75">
      <c r="A29" s="25"/>
      <c r="B29" s="26"/>
      <c r="C29" s="26"/>
      <c r="D29" s="26"/>
      <c r="E29" s="26"/>
      <c r="F29" s="26"/>
    </row>
    <row r="30" spans="1:6" ht="21.75" customHeight="1">
      <c r="A30" s="45"/>
      <c r="B30" s="45"/>
      <c r="C30" s="45"/>
      <c r="D30" s="45"/>
      <c r="E30" s="45"/>
      <c r="F30" s="45"/>
    </row>
    <row r="31" ht="15.75">
      <c r="A31" s="24"/>
    </row>
    <row r="32" ht="15.75">
      <c r="A32" s="24"/>
    </row>
  </sheetData>
  <sheetProtection sheet="1" objects="1" scenarios="1"/>
  <mergeCells count="14">
    <mergeCell ref="A9:F9"/>
    <mergeCell ref="A10:F10"/>
    <mergeCell ref="A2:F2"/>
    <mergeCell ref="A4:F4"/>
    <mergeCell ref="A5:F5"/>
    <mergeCell ref="A6:F6"/>
    <mergeCell ref="A7:F7"/>
    <mergeCell ref="A8:F8"/>
    <mergeCell ref="A28:F28"/>
    <mergeCell ref="A30:F30"/>
    <mergeCell ref="A11:F11"/>
    <mergeCell ref="A12:F12"/>
    <mergeCell ref="A13:F13"/>
    <mergeCell ref="A25:D25"/>
  </mergeCells>
  <dataValidations count="1">
    <dataValidation type="decimal" allowBlank="1" showInputMessage="1" showErrorMessage="1" sqref="D16 D18 D19 D20 D21 D22 D23 D24">
      <formula1>0</formula1>
      <formula2>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aolszar</cp:lastModifiedBy>
  <cp:lastPrinted>2009-04-29T12:06:31Z</cp:lastPrinted>
  <dcterms:created xsi:type="dcterms:W3CDTF">2009-01-20T11:50:32Z</dcterms:created>
  <dcterms:modified xsi:type="dcterms:W3CDTF">2009-05-26T11:49:23Z</dcterms:modified>
  <cp:category/>
  <cp:version/>
  <cp:contentType/>
  <cp:contentStatus/>
</cp:coreProperties>
</file>