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<sst xmlns="http://schemas.openxmlformats.org/spreadsheetml/2006/main" count="39" uniqueCount="39">
  <si>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ZESTAWIENIE PRZYCHODÓW I DOCHODÓW</t>
  </si>
  <si>
    <t>ORAZ ROZCHODÓW I WYDATKÓW</t>
  </si>
  <si>
    <t>Paragraf</t>
  </si>
  <si>
    <t>Pozycja</t>
  </si>
  <si>
    <t>Treść</t>
  </si>
  <si>
    <t>Plan 2009 r.</t>
  </si>
  <si>
    <t>PRZYCHODY BUDŻETU</t>
  </si>
  <si>
    <t>Przychody ze spłaty pożyczek i kredytów udzielonych ze środków publicznych</t>
  </si>
  <si>
    <t>Przychody z zaciągniętych pożyczek i kredytów na rynku krajowym</t>
  </si>
  <si>
    <t>1.</t>
  </si>
  <si>
    <t xml:space="preserve">Kredyt bankowy na inwestycje drogowe, w tym: </t>
  </si>
  <si>
    <t>"Modernizacja ciągu komunikacyjnego łaczącego Gminę Brenna z drogą S-1- modernizacja głównego ciagu komunikacyjnego łączącego turystyczna gmine Brenna z droga ekspresową S1 - etap I część 2</t>
  </si>
  <si>
    <t>"Przebudowa drogi powiatowej S 2627 Kończyce-Pruchna -Drogomyśl - przebudowa drogi powiatowej  2627 S na odc.2,6 km od DW 938 przez centrum Pruchnej w kierunku DK 81"</t>
  </si>
  <si>
    <t>"Poprawa układu komunikacyjnego Cieszyna -ul. Bielska odcinek ok. 1 km, od ronda do ul. Z.Kossak"</t>
  </si>
  <si>
    <t xml:space="preserve">"Przebudowa drogi 2643 S przez wieś Istebna" </t>
  </si>
  <si>
    <t>"Poprawa spójności układu komunikacyjnego Cieszyna etap I, część 2 - budowa nowej drogi ul. Ładna - Boczna"</t>
  </si>
  <si>
    <t>"Przebudowa odcinka drogi nr 2642 S - ul. Cieszyńskiej w Skoczowie na odc. 1,5 km"</t>
  </si>
  <si>
    <t>"Przebudowa drogi powiatowej nr 2627S od DW 937 do DW 938 odc. od Kończyc Małych do Pruchnej"</t>
  </si>
  <si>
    <t>"Modernizacja dwóch obiektów mostowych w ciągu ul. Bielskiej w Cieszynie"</t>
  </si>
  <si>
    <t>"Remont ul. 3 Maja w Ustroniu"</t>
  </si>
  <si>
    <t>"Remont ulic Jawornik i Gościejów w Wiśle"</t>
  </si>
  <si>
    <t>"Modernizacja przepustu na ul. Frysztackiej w Cieszynie</t>
  </si>
  <si>
    <t>2.</t>
  </si>
  <si>
    <t xml:space="preserve">Kredyt bankowy na inwestycje oświatowe, w tym: </t>
  </si>
  <si>
    <t>"Modernizacja dachu i elewacji budynku LO im. Osuchowskiego w Cieszynie"</t>
  </si>
  <si>
    <t>"Modernizacja budynku ZSB w Cieszynie - wymiana stropów"</t>
  </si>
  <si>
    <t>"Termomodernizacja budynku ZSEG  i Administracji Powiatu w Cieszynie"</t>
  </si>
  <si>
    <t>3.</t>
  </si>
  <si>
    <r>
      <t xml:space="preserve">Pożyczka z WFOŚiGW na zadanie inwestycyjne pn. </t>
    </r>
    <r>
      <rPr>
        <i/>
        <sz val="12"/>
        <rFont val="Times New Roman"/>
        <family val="1"/>
      </rPr>
      <t>"Termomodernizacja budynku ZSEG  i Administracji Powiatu w Cieszynie"</t>
    </r>
  </si>
  <si>
    <t>Przychody z tytułu innych rozliczeń krajowych</t>
  </si>
  <si>
    <t>DOCHODY</t>
  </si>
  <si>
    <t>RAZEM DOCHODY + PRZYCHODY</t>
  </si>
  <si>
    <t>ROZCHODY BUDŻETU</t>
  </si>
  <si>
    <t>Udzielone pożyczki i kredyty</t>
  </si>
  <si>
    <t>Spłaty otrzymanych krajowych pożyczek i kredytów</t>
  </si>
  <si>
    <t>WYDATKI</t>
  </si>
  <si>
    <t>RAZEM WYDATKI + ROZCHODY</t>
  </si>
  <si>
    <t>Załącznik nr ... do Uchwały Rady Powiatu Cieszyńskiego</t>
  </si>
  <si>
    <t>Nr    XXXV/326 / 09 z dnia 26 października  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</si>
</sst>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1" fontId="4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1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1" fontId="6" fillId="0" borderId="15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41" fontId="6" fillId="0" borderId="14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41" fontId="6" fillId="0" borderId="19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 wrapText="1"/>
    </xf>
    <xf numFmtId="41" fontId="4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vertical="center" wrapText="1"/>
    </xf>
    <xf numFmtId="41" fontId="4" fillId="0" borderId="22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 wrapText="1"/>
    </xf>
    <xf numFmtId="41" fontId="2" fillId="0" borderId="1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5" zoomScaleNormal="75" zoomScalePageLayoutView="0" workbookViewId="0" topLeftCell="A1">
      <selection activeCell="D1" sqref="D1:D16384"/>
    </sheetView>
  </sheetViews>
  <sheetFormatPr defaultColWidth="11.00390625" defaultRowHeight="12.75"/>
  <cols>
    <col min="1" max="1" width="10.7109375" style="43" customWidth="1"/>
    <col min="2" max="2" width="8.28125" style="43" customWidth="1"/>
    <col min="3" max="3" width="50.28125" style="4" customWidth="1"/>
    <col min="4" max="4" width="18.8515625" style="4" customWidth="1"/>
    <col min="5" max="6" width="11.00390625" style="4" customWidth="1"/>
    <col min="7" max="7" width="13.7109375" style="4" bestFit="1" customWidth="1"/>
    <col min="8" max="16384" width="11.00390625" style="4" customWidth="1"/>
  </cols>
  <sheetData>
    <row r="1" spans="1:4" ht="15.75" customHeight="1">
      <c r="A1" s="1"/>
      <c r="B1" s="1"/>
      <c r="C1" s="2"/>
      <c r="D1" s="3" t="s">
        <v>37</v>
      </c>
    </row>
    <row r="2" spans="1:4" ht="12.75">
      <c r="A2" s="1"/>
      <c r="B2" s="1"/>
      <c r="C2" s="48" t="s">
        <v>38</v>
      </c>
      <c r="D2" s="48"/>
    </row>
    <row r="3" spans="1:4" ht="24.75" customHeight="1">
      <c r="A3" s="49" t="s">
        <v>0</v>
      </c>
      <c r="B3" s="49"/>
      <c r="C3" s="49"/>
      <c r="D3" s="49"/>
    </row>
    <row r="4" spans="1:4" ht="24.75" customHeight="1">
      <c r="A4" s="49" t="s">
        <v>1</v>
      </c>
      <c r="B4" s="49"/>
      <c r="C4" s="49"/>
      <c r="D4" s="49"/>
    </row>
    <row r="5" spans="1:4" ht="12" customHeight="1">
      <c r="A5" s="1"/>
      <c r="B5" s="1"/>
      <c r="C5" s="2"/>
      <c r="D5" s="2"/>
    </row>
    <row r="6" spans="1:4" ht="19.5" customHeight="1">
      <c r="A6" s="5" t="s">
        <v>2</v>
      </c>
      <c r="B6" s="5" t="s">
        <v>3</v>
      </c>
      <c r="C6" s="5" t="s">
        <v>4</v>
      </c>
      <c r="D6" s="5" t="s">
        <v>5</v>
      </c>
    </row>
    <row r="7" spans="1:4" ht="24.75" customHeight="1">
      <c r="A7" s="6"/>
      <c r="B7" s="6"/>
      <c r="C7" s="7" t="s">
        <v>6</v>
      </c>
      <c r="D7" s="8">
        <f>D8+D9+D27</f>
        <v>18209724</v>
      </c>
    </row>
    <row r="8" spans="1:4" ht="33" customHeight="1">
      <c r="A8" s="6">
        <v>951</v>
      </c>
      <c r="B8" s="6"/>
      <c r="C8" s="9" t="s">
        <v>7</v>
      </c>
      <c r="D8" s="10">
        <v>2100000</v>
      </c>
    </row>
    <row r="9" spans="1:4" ht="31.5" customHeight="1">
      <c r="A9" s="6">
        <v>952</v>
      </c>
      <c r="B9" s="6"/>
      <c r="C9" s="11" t="s">
        <v>8</v>
      </c>
      <c r="D9" s="10">
        <f>D10+D22+D26</f>
        <v>11956780</v>
      </c>
    </row>
    <row r="10" spans="1:4" ht="38.25" customHeight="1">
      <c r="A10" s="12"/>
      <c r="B10" s="6" t="s">
        <v>9</v>
      </c>
      <c r="C10" s="11" t="s">
        <v>10</v>
      </c>
      <c r="D10" s="10">
        <f>SUM(D11:D21)</f>
        <v>8044061</v>
      </c>
    </row>
    <row r="11" spans="1:4" ht="57.75" customHeight="1">
      <c r="A11" s="13"/>
      <c r="B11" s="12"/>
      <c r="C11" s="14" t="s">
        <v>11</v>
      </c>
      <c r="D11" s="15">
        <v>1370473</v>
      </c>
    </row>
    <row r="12" spans="1:4" ht="45.75" customHeight="1">
      <c r="A12" s="13"/>
      <c r="B12" s="13"/>
      <c r="C12" s="16" t="s">
        <v>12</v>
      </c>
      <c r="D12" s="17">
        <v>1356789</v>
      </c>
    </row>
    <row r="13" spans="1:4" ht="30">
      <c r="A13" s="13"/>
      <c r="B13" s="13"/>
      <c r="C13" s="14" t="s">
        <v>13</v>
      </c>
      <c r="D13" s="18">
        <v>187500</v>
      </c>
    </row>
    <row r="14" spans="1:4" ht="15.75">
      <c r="A14" s="13"/>
      <c r="B14" s="13"/>
      <c r="C14" s="14" t="s">
        <v>14</v>
      </c>
      <c r="D14" s="17">
        <v>250000</v>
      </c>
    </row>
    <row r="15" spans="1:4" ht="45">
      <c r="A15" s="13"/>
      <c r="B15" s="13"/>
      <c r="C15" s="19" t="s">
        <v>15</v>
      </c>
      <c r="D15" s="18">
        <v>555399</v>
      </c>
    </row>
    <row r="16" spans="1:4" ht="36.75" customHeight="1">
      <c r="A16" s="13"/>
      <c r="B16" s="13"/>
      <c r="C16" s="21" t="s">
        <v>16</v>
      </c>
      <c r="D16" s="17">
        <v>1232900</v>
      </c>
    </row>
    <row r="17" spans="1:4" ht="36.75" customHeight="1">
      <c r="A17" s="13"/>
      <c r="B17" s="13"/>
      <c r="C17" s="20" t="s">
        <v>17</v>
      </c>
      <c r="D17" s="18">
        <v>500000</v>
      </c>
    </row>
    <row r="18" spans="1:4" ht="27.75" customHeight="1">
      <c r="A18" s="13"/>
      <c r="B18" s="13"/>
      <c r="C18" s="20" t="s">
        <v>18</v>
      </c>
      <c r="D18" s="18">
        <v>1121000</v>
      </c>
    </row>
    <row r="19" spans="1:4" ht="21" customHeight="1">
      <c r="A19" s="13"/>
      <c r="B19" s="13"/>
      <c r="C19" s="14" t="s">
        <v>19</v>
      </c>
      <c r="D19" s="17">
        <v>570000</v>
      </c>
    </row>
    <row r="20" spans="1:4" ht="21" customHeight="1">
      <c r="A20" s="13"/>
      <c r="B20" s="13"/>
      <c r="C20" s="14" t="s">
        <v>20</v>
      </c>
      <c r="D20" s="17">
        <v>700000</v>
      </c>
    </row>
    <row r="21" spans="1:4" ht="32.25" customHeight="1">
      <c r="A21" s="22"/>
      <c r="B21" s="22"/>
      <c r="C21" s="23" t="s">
        <v>21</v>
      </c>
      <c r="D21" s="24">
        <v>200000</v>
      </c>
    </row>
    <row r="22" spans="1:4" ht="32.25" customHeight="1">
      <c r="A22" s="12"/>
      <c r="B22" s="6" t="s">
        <v>22</v>
      </c>
      <c r="C22" s="11" t="s">
        <v>23</v>
      </c>
      <c r="D22" s="10">
        <f>SUM(D23:D25)</f>
        <v>2879738</v>
      </c>
    </row>
    <row r="23" spans="1:4" ht="31.5" customHeight="1">
      <c r="A23" s="13"/>
      <c r="B23" s="12"/>
      <c r="C23" s="14" t="s">
        <v>24</v>
      </c>
      <c r="D23" s="25">
        <v>642517</v>
      </c>
    </row>
    <row r="24" spans="1:4" ht="31.5" customHeight="1">
      <c r="A24" s="13"/>
      <c r="B24" s="13"/>
      <c r="C24" s="14" t="s">
        <v>25</v>
      </c>
      <c r="D24" s="26">
        <v>937221</v>
      </c>
    </row>
    <row r="25" spans="1:4" ht="43.5" customHeight="1">
      <c r="A25" s="13"/>
      <c r="B25" s="22"/>
      <c r="C25" s="14" t="s">
        <v>26</v>
      </c>
      <c r="D25" s="27">
        <v>1300000</v>
      </c>
    </row>
    <row r="26" spans="1:4" ht="45.75" customHeight="1">
      <c r="A26" s="13"/>
      <c r="B26" s="6" t="s">
        <v>27</v>
      </c>
      <c r="C26" s="9" t="s">
        <v>28</v>
      </c>
      <c r="D26" s="10">
        <v>1032981</v>
      </c>
    </row>
    <row r="27" spans="1:4" ht="19.5" customHeight="1">
      <c r="A27" s="6">
        <v>955</v>
      </c>
      <c r="B27" s="6"/>
      <c r="C27" s="11" t="s">
        <v>29</v>
      </c>
      <c r="D27" s="10">
        <v>4152944</v>
      </c>
    </row>
    <row r="28" spans="1:4" ht="19.5" customHeight="1">
      <c r="A28" s="12"/>
      <c r="B28" s="12"/>
      <c r="C28" s="7" t="s">
        <v>30</v>
      </c>
      <c r="D28" s="47">
        <v>158932114</v>
      </c>
    </row>
    <row r="29" spans="1:4" ht="16.5" thickBot="1">
      <c r="A29" s="28"/>
      <c r="B29" s="28"/>
      <c r="C29" s="29" t="s">
        <v>31</v>
      </c>
      <c r="D29" s="30">
        <f>D7+D28</f>
        <v>177141838</v>
      </c>
    </row>
    <row r="30" spans="1:4" ht="19.5" customHeight="1" thickTop="1">
      <c r="A30" s="31"/>
      <c r="B30" s="31"/>
      <c r="C30" s="32" t="s">
        <v>32</v>
      </c>
      <c r="D30" s="33">
        <f>D31+D32</f>
        <v>5266544</v>
      </c>
    </row>
    <row r="31" spans="1:4" ht="24.75" customHeight="1">
      <c r="A31" s="22">
        <v>991</v>
      </c>
      <c r="B31" s="22"/>
      <c r="C31" s="34" t="s">
        <v>33</v>
      </c>
      <c r="D31" s="35">
        <v>2100000</v>
      </c>
    </row>
    <row r="32" spans="1:5" ht="36.75" customHeight="1">
      <c r="A32" s="6">
        <v>992</v>
      </c>
      <c r="B32" s="6"/>
      <c r="C32" s="11" t="s">
        <v>34</v>
      </c>
      <c r="D32" s="45">
        <v>3166544</v>
      </c>
      <c r="E32" s="46"/>
    </row>
    <row r="33" spans="1:4" ht="19.5" customHeight="1">
      <c r="A33" s="12"/>
      <c r="B33" s="12"/>
      <c r="C33" s="7" t="s">
        <v>35</v>
      </c>
      <c r="D33" s="47">
        <v>171875294</v>
      </c>
    </row>
    <row r="34" spans="1:4" ht="15.75">
      <c r="A34" s="22"/>
      <c r="B34" s="22"/>
      <c r="C34" s="7" t="s">
        <v>36</v>
      </c>
      <c r="D34" s="8">
        <f>D30+D33</f>
        <v>177141838</v>
      </c>
    </row>
    <row r="35" spans="1:7" ht="15.75">
      <c r="A35" s="36"/>
      <c r="B35" s="36"/>
      <c r="C35" s="37"/>
      <c r="D35" s="38"/>
      <c r="G35" s="44"/>
    </row>
    <row r="36" spans="1:4" ht="15.75">
      <c r="A36" s="36"/>
      <c r="B36" s="36"/>
      <c r="C36" s="39"/>
      <c r="D36" s="40"/>
    </row>
    <row r="37" spans="1:4" ht="15.75">
      <c r="A37" s="36"/>
      <c r="B37" s="36"/>
      <c r="C37" s="39"/>
      <c r="D37" s="38"/>
    </row>
    <row r="38" spans="1:4" ht="15.75">
      <c r="A38" s="36"/>
      <c r="B38" s="36"/>
      <c r="C38" s="39"/>
      <c r="D38" s="39"/>
    </row>
    <row r="39" spans="1:4" ht="15.75">
      <c r="A39" s="36"/>
      <c r="B39" s="36"/>
      <c r="C39" s="39"/>
      <c r="D39" s="39"/>
    </row>
    <row r="40" spans="1:4" ht="15.75">
      <c r="A40" s="36"/>
      <c r="B40" s="36"/>
      <c r="C40" s="39"/>
      <c r="D40" s="39"/>
    </row>
    <row r="41" spans="1:4" ht="15.75">
      <c r="A41" s="36"/>
      <c r="B41" s="36"/>
      <c r="C41" s="39"/>
      <c r="D41" s="39"/>
    </row>
    <row r="42" spans="1:4" ht="15.75">
      <c r="A42" s="36"/>
      <c r="B42" s="36"/>
      <c r="C42" s="39"/>
      <c r="D42" s="39"/>
    </row>
    <row r="43" spans="1:4" ht="15.75">
      <c r="A43" s="36"/>
      <c r="B43" s="36"/>
      <c r="C43" s="39"/>
      <c r="D43" s="39"/>
    </row>
    <row r="44" spans="1:4" ht="15.75">
      <c r="A44" s="36"/>
      <c r="B44" s="36"/>
      <c r="C44" s="39"/>
      <c r="D44" s="39"/>
    </row>
    <row r="45" spans="1:4" ht="12.75">
      <c r="A45" s="41"/>
      <c r="B45" s="41"/>
      <c r="C45" s="42"/>
      <c r="D45" s="42"/>
    </row>
    <row r="46" spans="1:4" ht="12.75">
      <c r="A46" s="41"/>
      <c r="B46" s="41"/>
      <c r="C46" s="42"/>
      <c r="D46" s="42"/>
    </row>
  </sheetData>
  <sheetProtection/>
  <mergeCells count="3">
    <mergeCell ref="C2:D2"/>
    <mergeCell ref="A3:D3"/>
    <mergeCell ref="A4:D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bwalica</dc:creator>
  <cp:keywords/>
  <dc:description/>
  <cp:lastModifiedBy>acholewa</cp:lastModifiedBy>
  <cp:lastPrinted>2009-10-27T07:12:44Z</cp:lastPrinted>
  <dcterms:created xsi:type="dcterms:W3CDTF">2009-10-13T08:28:26Z</dcterms:created>
  <dcterms:modified xsi:type="dcterms:W3CDTF">2009-10-27T13:36:05Z</dcterms:modified>
  <cp:category/>
  <cp:version/>
  <cp:contentType/>
  <cp:contentStatus/>
</cp:coreProperties>
</file>