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'Arkusz1'!$A$1:$D$20</definedName>
  </definedNames>
  <calcPr fullCalcOnLoad="1"/>
</workbook>
</file>

<file path=xl/sharedStrings.xml><?xml version="1.0" encoding="utf-8"?>
<sst xmlns="http://schemas.openxmlformats.org/spreadsheetml/2006/main" count="26" uniqueCount="26">
  <si>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</si>
  <si>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</si>
  <si>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</si>
  <si>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</si>
  <si>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</si>
  <si>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</si>
  <si>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</si>
  <si>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</si>
  <si>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</si>
  <si>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</si>
  <si>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</si>
  <si>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</si>
  <si>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</si>
  <si>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</si>
  <si>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</si>
  <si>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</si>
  <si>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</si>
  <si>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2008 r.</t>
  </si>
  <si>
    <t>3.</t>
  </si>
  <si>
    <t>Kredyt bankowy na inwestycję oświatową pn.: "Modernizacja dachu i elewacji budynku LO im. Osuchowskiego w Cieszynie"</t>
  </si>
  <si>
    <t>Kredyt bankowy na zadanie inwestycyjne pn.: "Modernizacja Szpitala Śląskiego"</t>
  </si>
  <si>
    <t>4.</t>
  </si>
  <si>
    <t>Załącznik nr 2 do Uchwały Rady Powiatu Cieszyńskiego</t>
  </si>
  <si>
    <t>Kredyt bankowy na inwestycję drogową pn.: "Przystosowanie układu komunikacyjnego Skoczowa - przebudowa ul. Bielskiej"</t>
  </si>
  <si>
    <t>Pożyczka z NFOŚiGW na zadanie inwestycyjne pn.: "Termomodernizacja obiektów ZSP nr 1 w Cieszynie"</t>
  </si>
  <si>
    <t>Nr XX/183/08 z dnia 26 maja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</si>
</sst>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51.00390625" style="1" customWidth="1"/>
    <col min="4" max="4" width="17.25390625" style="1" customWidth="1"/>
    <col min="5" max="5" width="15.875" style="1" customWidth="1"/>
    <col min="6" max="16384" width="11.00390625" style="1" customWidth="1"/>
  </cols>
  <sheetData>
    <row r="1" spans="3:4" ht="12.75">
      <c r="C1" s="31" t="s">
        <v>22</v>
      </c>
      <c r="D1" s="31"/>
    </row>
    <row r="2" spans="1:4" ht="15.75" customHeight="1">
      <c r="A2" s="5"/>
      <c r="B2" s="5"/>
      <c r="C2" s="31" t="s">
        <v>25</v>
      </c>
      <c r="D2" s="31"/>
    </row>
    <row r="3" spans="1:4" ht="12.75">
      <c r="A3" s="5"/>
      <c r="B3" s="5"/>
      <c r="C3" s="28"/>
      <c r="D3" s="28"/>
    </row>
    <row r="4" spans="1:4" ht="24.75" customHeight="1">
      <c r="A4" s="30" t="s">
        <v>7</v>
      </c>
      <c r="B4" s="30"/>
      <c r="C4" s="30"/>
      <c r="D4" s="30"/>
    </row>
    <row r="5" spans="1:4" ht="24.75" customHeight="1">
      <c r="A5" s="30" t="s">
        <v>8</v>
      </c>
      <c r="B5" s="30"/>
      <c r="C5" s="30"/>
      <c r="D5" s="30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8"/>
      <c r="B8" s="8"/>
      <c r="C8" s="9" t="s">
        <v>4</v>
      </c>
      <c r="D8" s="10">
        <f>D9+D14</f>
        <v>3984960</v>
      </c>
    </row>
    <row r="9" spans="1:4" ht="33" customHeight="1">
      <c r="A9" s="8">
        <v>952</v>
      </c>
      <c r="B9" s="8"/>
      <c r="C9" s="11" t="s">
        <v>5</v>
      </c>
      <c r="D9" s="12">
        <f>D10+D11+D12+D13</f>
        <v>3984960</v>
      </c>
    </row>
    <row r="10" spans="1:5" ht="51" customHeight="1">
      <c r="A10" s="13"/>
      <c r="B10" s="8" t="s">
        <v>2</v>
      </c>
      <c r="C10" s="11" t="s">
        <v>23</v>
      </c>
      <c r="D10" s="12">
        <v>324000</v>
      </c>
      <c r="E10" s="29">
        <f>SUM(D10:D12)</f>
        <v>1984960</v>
      </c>
    </row>
    <row r="11" spans="1:4" ht="47.25" customHeight="1">
      <c r="A11" s="14"/>
      <c r="B11" s="8" t="s">
        <v>3</v>
      </c>
      <c r="C11" s="27" t="s">
        <v>19</v>
      </c>
      <c r="D11" s="12">
        <v>964400</v>
      </c>
    </row>
    <row r="12" spans="1:4" ht="38.25" customHeight="1">
      <c r="A12" s="14"/>
      <c r="B12" s="8" t="s">
        <v>18</v>
      </c>
      <c r="C12" s="27" t="s">
        <v>20</v>
      </c>
      <c r="D12" s="12">
        <v>696560</v>
      </c>
    </row>
    <row r="13" spans="1:4" ht="34.5" customHeight="1">
      <c r="A13" s="14"/>
      <c r="B13" s="8" t="s">
        <v>21</v>
      </c>
      <c r="C13" s="27" t="s">
        <v>24</v>
      </c>
      <c r="D13" s="12">
        <v>2000000</v>
      </c>
    </row>
    <row r="14" spans="1:4" ht="33" customHeight="1">
      <c r="A14" s="8">
        <v>955</v>
      </c>
      <c r="B14" s="8"/>
      <c r="C14" s="11" t="s">
        <v>9</v>
      </c>
      <c r="D14" s="12">
        <v>0</v>
      </c>
    </row>
    <row r="15" spans="1:4" ht="19.5" customHeight="1">
      <c r="A15" s="13"/>
      <c r="B15" s="13"/>
      <c r="C15" s="9" t="s">
        <v>10</v>
      </c>
      <c r="D15" s="10">
        <v>138139775</v>
      </c>
    </row>
    <row r="16" spans="1:4" ht="19.5" customHeight="1" thickBot="1">
      <c r="A16" s="15"/>
      <c r="B16" s="15"/>
      <c r="C16" s="16" t="s">
        <v>11</v>
      </c>
      <c r="D16" s="17">
        <f>D8+D15</f>
        <v>142124735</v>
      </c>
    </row>
    <row r="17" spans="1:4" ht="19.5" customHeight="1" thickTop="1">
      <c r="A17" s="18"/>
      <c r="B17" s="18"/>
      <c r="C17" s="19" t="s">
        <v>12</v>
      </c>
      <c r="D17" s="20">
        <f>D18</f>
        <v>3217029</v>
      </c>
    </row>
    <row r="18" spans="1:4" ht="24.75" customHeight="1">
      <c r="A18" s="8">
        <v>992</v>
      </c>
      <c r="B18" s="8"/>
      <c r="C18" s="11" t="s">
        <v>13</v>
      </c>
      <c r="D18" s="12">
        <v>3217029</v>
      </c>
    </row>
    <row r="19" spans="1:4" ht="19.5" customHeight="1">
      <c r="A19" s="13"/>
      <c r="B19" s="13"/>
      <c r="C19" s="9" t="s">
        <v>14</v>
      </c>
      <c r="D19" s="10">
        <v>138907706</v>
      </c>
    </row>
    <row r="20" spans="1:4" ht="19.5" customHeight="1">
      <c r="A20" s="21"/>
      <c r="B20" s="21"/>
      <c r="C20" s="9" t="s">
        <v>15</v>
      </c>
      <c r="D20" s="10">
        <f>D17+D19</f>
        <v>142124735</v>
      </c>
    </row>
    <row r="21" spans="1:4" ht="15.75">
      <c r="A21" s="22"/>
      <c r="B21" s="22"/>
      <c r="C21" s="23" t="s">
        <v>16</v>
      </c>
      <c r="D21" s="24">
        <f>D16-D20</f>
        <v>0</v>
      </c>
    </row>
    <row r="22" spans="1:4" ht="15.75">
      <c r="A22" s="22"/>
      <c r="B22" s="22"/>
      <c r="C22" s="25"/>
      <c r="D22" s="26"/>
    </row>
    <row r="23" spans="1:4" ht="15.75">
      <c r="A23" s="22"/>
      <c r="B23" s="22"/>
      <c r="C23" s="25"/>
      <c r="D23" s="24"/>
    </row>
    <row r="24" spans="1:4" ht="15.75">
      <c r="A24" s="22"/>
      <c r="B24" s="22"/>
      <c r="C24" s="25"/>
      <c r="D24" s="25"/>
    </row>
    <row r="25" spans="1:4" ht="15.75">
      <c r="A25" s="22"/>
      <c r="B25" s="22"/>
      <c r="C25" s="25"/>
      <c r="D25" s="25"/>
    </row>
    <row r="26" spans="1:4" ht="15.75">
      <c r="A26" s="22"/>
      <c r="B26" s="22"/>
      <c r="C26" s="25"/>
      <c r="D26" s="25"/>
    </row>
    <row r="27" spans="1:4" ht="15.75">
      <c r="A27" s="22"/>
      <c r="B27" s="22"/>
      <c r="C27" s="25"/>
      <c r="D27" s="25"/>
    </row>
    <row r="28" spans="1:4" ht="15.75">
      <c r="A28" s="22"/>
      <c r="B28" s="22"/>
      <c r="C28" s="25"/>
      <c r="D28" s="25"/>
    </row>
    <row r="29" spans="1:4" ht="15.75">
      <c r="A29" s="22"/>
      <c r="B29" s="22"/>
      <c r="C29" s="25"/>
      <c r="D29" s="25"/>
    </row>
    <row r="30" spans="1:4" ht="15.75">
      <c r="A30" s="22"/>
      <c r="B30" s="22"/>
      <c r="C30" s="25"/>
      <c r="D30" s="25"/>
    </row>
    <row r="31" spans="1:4" ht="12.75">
      <c r="A31" s="3"/>
      <c r="B31" s="3"/>
      <c r="C31" s="4"/>
      <c r="D31" s="4"/>
    </row>
    <row r="32" spans="1:4" ht="12.75">
      <c r="A32" s="3"/>
      <c r="B32" s="3"/>
      <c r="C32" s="4"/>
      <c r="D32" s="4"/>
    </row>
  </sheetData>
  <mergeCells count="4">
    <mergeCell ref="A4:D4"/>
    <mergeCell ref="A5:D5"/>
    <mergeCell ref="C2:D2"/>
    <mergeCell ref="C1:D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2008-03-26T11:26:50Z</cp:lastPrinted>
  <dcterms:created xsi:type="dcterms:W3CDTF">2002-10-30T12:30:19Z</dcterms:created>
  <dcterms:modified xsi:type="dcterms:W3CDTF">2008-05-26T14:47:29Z</dcterms:modified>
  <cp:category/>
  <cp:version/>
  <cp:contentType/>
  <cp:contentStatus/>
</cp:coreProperties>
</file>