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<sst xmlns="http://schemas.openxmlformats.org/spreadsheetml/2006/main" count="96" uniqueCount="70">
  <si>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>Lp.</t>
  </si>
  <si>
    <t>Wyszczególnienie</t>
  </si>
  <si>
    <t>Rozliczenia
z budżetem
z tytułu wpłat nadwyżek środków za 2006 r.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</si>
  <si>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</si>
  <si>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</si>
  <si>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</si>
  <si>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</si>
  <si>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</si>
  <si>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</si>
  <si>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</si>
  <si>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</si>
  <si>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</si>
  <si>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</si>
  <si>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</si>
  <si>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</si>
  <si>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im. Kopernika w Cieszynie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</si>
  <si>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</si>
  <si>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</si>
  <si>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</si>
  <si>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</si>
  <si>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</si>
  <si>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</si>
  <si>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</si>
  <si>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</si>
  <si>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</si>
  <si>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</si>
  <si>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</si>
  <si>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</si>
  <si>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</si>
  <si>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</si>
  <si>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</si>
  <si>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ZSP nr 2 w Cieszynie</t>
  </si>
  <si>
    <t>ZSZ w Skoczowie</t>
  </si>
  <si>
    <t>ZSEG w Cieszynie</t>
  </si>
  <si>
    <t>ZSGH w Wiśle</t>
  </si>
  <si>
    <t>ZSP nr 1 w Cieszynie</t>
  </si>
  <si>
    <t>ZSB w Cieszynie</t>
  </si>
  <si>
    <t>ZSP w Ustroniu</t>
  </si>
  <si>
    <t>ZSP w Istebnej</t>
  </si>
  <si>
    <t>CKP w Bażanowicach</t>
  </si>
  <si>
    <t>SOSW w Cieszynie</t>
  </si>
  <si>
    <t>PPP w Cieszynie</t>
  </si>
  <si>
    <t>ZSGH w Wiśle (internat)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</si>
  <si>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</si>
  <si>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</si>
  <si>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</si>
  <si>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</si>
  <si>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</si>
  <si>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</si>
  <si>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</si>
  <si>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</si>
  <si>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</si>
  <si>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</si>
  <si>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</si>
  <si>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SSM w Ustroniu Dobce</t>
  </si>
  <si>
    <t>SSM w Istebnej</t>
  </si>
  <si>
    <t>Dom Dziecka w Cieszynie</t>
  </si>
  <si>
    <t>OPDiR Dom Dziecka w Międzyświeciu</t>
  </si>
  <si>
    <t>DPS w Cieszynie</t>
  </si>
  <si>
    <t>DPS w Drogomyślu</t>
  </si>
  <si>
    <t>DPS w Kończycach Małych</t>
  </si>
  <si>
    <t>DPS w Pogórzu</t>
  </si>
  <si>
    <t>DPS w Skoczowie</t>
  </si>
  <si>
    <t>Powiatowy Zarząd Dróg Publicznych</t>
  </si>
  <si>
    <t>Dochody własne</t>
  </si>
  <si>
    <t>Plan dochodów własnych i wydatków nimi finansowanych</t>
  </si>
  <si>
    <t xml:space="preserve"> dla jednostek budżetowych Powiatu na rok 2007</t>
  </si>
  <si>
    <t>Załącznik nr 2 do Uchwały Rady Powiatu Cieszyńskiego</t>
  </si>
  <si>
    <t>ZSR w Międzyświeciu (internat)</t>
  </si>
  <si>
    <t>Nr VIII/60/07 z dnia 28 maja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</si>
</sst>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3" fontId="8" fillId="0" borderId="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50" zoomScaleNormal="150" workbookViewId="0" topLeftCell="A1">
      <selection activeCell="F2" sqref="F2:I2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7.75390625" style="0" customWidth="1"/>
    <col min="5" max="5" width="14.125" style="0" customWidth="1"/>
    <col min="6" max="6" width="10.75390625" style="0" customWidth="1"/>
    <col min="7" max="8" width="14.125" style="0" customWidth="1"/>
    <col min="9" max="9" width="13.625" style="0" customWidth="1"/>
  </cols>
  <sheetData>
    <row r="1" spans="5:9" ht="15">
      <c r="E1" s="38" t="s">
        <v>67</v>
      </c>
      <c r="F1" s="38"/>
      <c r="G1" s="38"/>
      <c r="H1" s="38"/>
      <c r="I1" s="38"/>
    </row>
    <row r="2" spans="5:9" ht="15.75" customHeight="1">
      <c r="E2" s="27"/>
      <c r="F2" s="38" t="s">
        <v>69</v>
      </c>
      <c r="G2" s="38"/>
      <c r="H2" s="38"/>
      <c r="I2" s="38"/>
    </row>
    <row r="3" spans="5:9" ht="12" customHeight="1">
      <c r="E3" s="27"/>
      <c r="F3" s="27"/>
      <c r="G3" s="27"/>
      <c r="H3" s="26"/>
      <c r="I3" s="26"/>
    </row>
    <row r="4" spans="1:9" ht="18.75">
      <c r="A4" s="39" t="s">
        <v>65</v>
      </c>
      <c r="B4" s="39"/>
      <c r="C4" s="39"/>
      <c r="D4" s="39"/>
      <c r="E4" s="39"/>
      <c r="F4" s="39"/>
      <c r="G4" s="39"/>
      <c r="H4" s="39"/>
      <c r="I4" s="39"/>
    </row>
    <row r="5" spans="1:9" ht="18.75">
      <c r="A5" s="39" t="s">
        <v>66</v>
      </c>
      <c r="B5" s="39"/>
      <c r="C5" s="39"/>
      <c r="D5" s="39"/>
      <c r="E5" s="39"/>
      <c r="F5" s="39"/>
      <c r="G5" s="39"/>
      <c r="H5" s="39"/>
      <c r="I5" s="39"/>
    </row>
    <row r="6" spans="1:9" ht="6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32" t="s">
        <v>0</v>
      </c>
      <c r="B7" s="32" t="s">
        <v>1</v>
      </c>
      <c r="C7" s="34" t="s">
        <v>12</v>
      </c>
      <c r="D7" s="35"/>
      <c r="E7" s="33" t="s">
        <v>9</v>
      </c>
      <c r="F7" s="40" t="s">
        <v>64</v>
      </c>
      <c r="G7" s="40" t="s">
        <v>11</v>
      </c>
      <c r="H7" s="33" t="s">
        <v>10</v>
      </c>
      <c r="I7" s="33" t="s">
        <v>2</v>
      </c>
    </row>
    <row r="8" spans="1:9" ht="15" customHeight="1">
      <c r="A8" s="32"/>
      <c r="B8" s="32"/>
      <c r="C8" s="36"/>
      <c r="D8" s="37"/>
      <c r="E8" s="33"/>
      <c r="F8" s="41"/>
      <c r="G8" s="41"/>
      <c r="H8" s="33"/>
      <c r="I8" s="33"/>
    </row>
    <row r="9" spans="1:9" ht="12.75" customHeight="1">
      <c r="A9" s="32"/>
      <c r="B9" s="32"/>
      <c r="C9" s="32" t="s">
        <v>13</v>
      </c>
      <c r="D9" s="33" t="s">
        <v>14</v>
      </c>
      <c r="E9" s="33"/>
      <c r="F9" s="41"/>
      <c r="G9" s="41"/>
      <c r="H9" s="33"/>
      <c r="I9" s="33"/>
    </row>
    <row r="10" spans="1:9" ht="12.75" customHeight="1">
      <c r="A10" s="32"/>
      <c r="B10" s="32"/>
      <c r="C10" s="32"/>
      <c r="D10" s="33"/>
      <c r="E10" s="33"/>
      <c r="F10" s="42"/>
      <c r="G10" s="42"/>
      <c r="H10" s="33"/>
      <c r="I10" s="33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25.5" customHeight="1">
      <c r="A12" s="22" t="s">
        <v>4</v>
      </c>
      <c r="B12" s="23" t="s">
        <v>63</v>
      </c>
      <c r="C12" s="24">
        <v>600</v>
      </c>
      <c r="D12" s="24">
        <v>60014</v>
      </c>
      <c r="E12" s="30">
        <v>21230</v>
      </c>
      <c r="F12" s="30">
        <v>20200</v>
      </c>
      <c r="G12" s="30">
        <v>41430</v>
      </c>
      <c r="H12" s="30">
        <v>0</v>
      </c>
      <c r="I12" s="30" t="s">
        <v>3</v>
      </c>
    </row>
    <row r="13" spans="1:9" ht="25.5" customHeight="1">
      <c r="A13" s="9" t="s">
        <v>5</v>
      </c>
      <c r="B13" s="10" t="s">
        <v>15</v>
      </c>
      <c r="C13" s="11">
        <v>801</v>
      </c>
      <c r="D13" s="11">
        <v>80120</v>
      </c>
      <c r="E13" s="12">
        <v>886</v>
      </c>
      <c r="F13" s="12">
        <v>19513</v>
      </c>
      <c r="G13" s="12">
        <v>20399</v>
      </c>
      <c r="H13" s="12">
        <v>0</v>
      </c>
      <c r="I13" s="12" t="s">
        <v>3</v>
      </c>
    </row>
    <row r="14" spans="1:9" ht="25.5" customHeight="1">
      <c r="A14" s="6" t="s">
        <v>6</v>
      </c>
      <c r="B14" s="10" t="s">
        <v>16</v>
      </c>
      <c r="C14" s="11">
        <v>801</v>
      </c>
      <c r="D14" s="11">
        <v>80120</v>
      </c>
      <c r="E14" s="12">
        <v>16844</v>
      </c>
      <c r="F14" s="12">
        <v>4026</v>
      </c>
      <c r="G14" s="12">
        <v>20870</v>
      </c>
      <c r="H14" s="12">
        <v>0</v>
      </c>
      <c r="I14" s="12" t="s">
        <v>3</v>
      </c>
    </row>
    <row r="15" spans="1:9" ht="25.5" customHeight="1">
      <c r="A15" s="6" t="s">
        <v>7</v>
      </c>
      <c r="B15" s="10" t="s">
        <v>17</v>
      </c>
      <c r="C15" s="11">
        <v>801</v>
      </c>
      <c r="D15" s="11">
        <v>80120</v>
      </c>
      <c r="E15" s="12">
        <v>2462</v>
      </c>
      <c r="F15" s="12">
        <v>15200</v>
      </c>
      <c r="G15" s="12">
        <v>17662</v>
      </c>
      <c r="H15" s="12">
        <v>0</v>
      </c>
      <c r="I15" s="12" t="s">
        <v>3</v>
      </c>
    </row>
    <row r="16" spans="1:9" ht="25.5" customHeight="1">
      <c r="A16" s="13" t="s">
        <v>19</v>
      </c>
      <c r="B16" s="14" t="s">
        <v>18</v>
      </c>
      <c r="C16" s="15">
        <v>801</v>
      </c>
      <c r="D16" s="15">
        <v>80120</v>
      </c>
      <c r="E16" s="16">
        <v>149</v>
      </c>
      <c r="F16" s="16">
        <v>7505</v>
      </c>
      <c r="G16" s="16">
        <v>7654</v>
      </c>
      <c r="H16" s="16">
        <v>0</v>
      </c>
      <c r="I16" s="16" t="s">
        <v>3</v>
      </c>
    </row>
    <row r="17" spans="1:9" ht="25.5" customHeight="1">
      <c r="A17" s="9" t="s">
        <v>20</v>
      </c>
      <c r="B17" s="10" t="s">
        <v>31</v>
      </c>
      <c r="C17" s="11">
        <v>801</v>
      </c>
      <c r="D17" s="11">
        <v>80130</v>
      </c>
      <c r="E17" s="12">
        <v>20364</v>
      </c>
      <c r="F17" s="12">
        <v>134490</v>
      </c>
      <c r="G17" s="12">
        <v>149655</v>
      </c>
      <c r="H17" s="12">
        <v>5199</v>
      </c>
      <c r="I17" s="12" t="s">
        <v>3</v>
      </c>
    </row>
    <row r="18" spans="1:9" ht="25.5" customHeight="1">
      <c r="A18" s="6" t="s">
        <v>21</v>
      </c>
      <c r="B18" s="10" t="s">
        <v>32</v>
      </c>
      <c r="C18" s="11">
        <v>801</v>
      </c>
      <c r="D18" s="11">
        <v>80130</v>
      </c>
      <c r="E18" s="12">
        <v>15902</v>
      </c>
      <c r="F18" s="12">
        <v>5590</v>
      </c>
      <c r="G18" s="12">
        <v>21492</v>
      </c>
      <c r="H18" s="12">
        <v>0</v>
      </c>
      <c r="I18" s="12" t="s">
        <v>3</v>
      </c>
    </row>
    <row r="19" spans="1:9" ht="25.5" customHeight="1">
      <c r="A19" s="6" t="s">
        <v>22</v>
      </c>
      <c r="B19" s="10" t="s">
        <v>33</v>
      </c>
      <c r="C19" s="11">
        <v>801</v>
      </c>
      <c r="D19" s="11">
        <v>80130</v>
      </c>
      <c r="E19" s="12">
        <v>14706</v>
      </c>
      <c r="F19" s="12">
        <v>178500</v>
      </c>
      <c r="G19" s="12">
        <v>193206</v>
      </c>
      <c r="H19" s="12">
        <v>0</v>
      </c>
      <c r="I19" s="12" t="s">
        <v>3</v>
      </c>
    </row>
    <row r="20" spans="1:9" ht="25.5" customHeight="1">
      <c r="A20" s="6" t="s">
        <v>23</v>
      </c>
      <c r="B20" s="10" t="s">
        <v>34</v>
      </c>
      <c r="C20" s="11">
        <v>801</v>
      </c>
      <c r="D20" s="11">
        <v>80130</v>
      </c>
      <c r="E20" s="12">
        <v>1063</v>
      </c>
      <c r="F20" s="12">
        <v>353849</v>
      </c>
      <c r="G20" s="12">
        <v>354912</v>
      </c>
      <c r="H20" s="12">
        <v>0</v>
      </c>
      <c r="I20" s="12" t="s">
        <v>3</v>
      </c>
    </row>
    <row r="21" spans="1:9" ht="25.5" customHeight="1">
      <c r="A21" s="6" t="s">
        <v>24</v>
      </c>
      <c r="B21" s="10" t="s">
        <v>35</v>
      </c>
      <c r="C21" s="11">
        <v>801</v>
      </c>
      <c r="D21" s="11">
        <v>80130</v>
      </c>
      <c r="E21" s="12">
        <v>11215</v>
      </c>
      <c r="F21" s="12">
        <v>32730</v>
      </c>
      <c r="G21" s="12">
        <v>43945</v>
      </c>
      <c r="H21" s="12">
        <v>0</v>
      </c>
      <c r="I21" s="12" t="s">
        <v>3</v>
      </c>
    </row>
    <row r="22" spans="1:9" ht="25.5" customHeight="1">
      <c r="A22" s="6" t="s">
        <v>25</v>
      </c>
      <c r="B22" s="10" t="s">
        <v>36</v>
      </c>
      <c r="C22" s="11">
        <v>801</v>
      </c>
      <c r="D22" s="11">
        <v>80130</v>
      </c>
      <c r="E22" s="12">
        <v>1194</v>
      </c>
      <c r="F22" s="12">
        <v>8700</v>
      </c>
      <c r="G22" s="12">
        <v>9894</v>
      </c>
      <c r="H22" s="12">
        <v>0</v>
      </c>
      <c r="I22" s="12" t="s">
        <v>3</v>
      </c>
    </row>
    <row r="23" spans="1:9" ht="25.5" customHeight="1">
      <c r="A23" s="6" t="s">
        <v>26</v>
      </c>
      <c r="B23" s="10" t="s">
        <v>37</v>
      </c>
      <c r="C23" s="11">
        <v>801</v>
      </c>
      <c r="D23" s="11">
        <v>80130</v>
      </c>
      <c r="E23" s="12">
        <v>29</v>
      </c>
      <c r="F23" s="12">
        <v>14400</v>
      </c>
      <c r="G23" s="12">
        <v>14429</v>
      </c>
      <c r="H23" s="12">
        <v>0</v>
      </c>
      <c r="I23" s="12" t="s">
        <v>3</v>
      </c>
    </row>
    <row r="24" spans="1:9" ht="25.5" customHeight="1">
      <c r="A24" s="21" t="s">
        <v>27</v>
      </c>
      <c r="B24" s="14" t="s">
        <v>38</v>
      </c>
      <c r="C24" s="15">
        <v>801</v>
      </c>
      <c r="D24" s="15">
        <v>80130</v>
      </c>
      <c r="E24" s="16">
        <v>0</v>
      </c>
      <c r="F24" s="16">
        <v>10000</v>
      </c>
      <c r="G24" s="16">
        <v>10000</v>
      </c>
      <c r="H24" s="16">
        <v>0</v>
      </c>
      <c r="I24" s="16" t="s">
        <v>3</v>
      </c>
    </row>
    <row r="25" spans="1:9" ht="25.5" customHeight="1">
      <c r="A25" s="17" t="s">
        <v>28</v>
      </c>
      <c r="B25" s="18" t="s">
        <v>39</v>
      </c>
      <c r="C25" s="19">
        <v>801</v>
      </c>
      <c r="D25" s="19">
        <v>80140</v>
      </c>
      <c r="E25" s="20">
        <v>16</v>
      </c>
      <c r="F25" s="20">
        <v>16100</v>
      </c>
      <c r="G25" s="20">
        <v>16116</v>
      </c>
      <c r="H25" s="20">
        <v>0</v>
      </c>
      <c r="I25" s="16" t="s">
        <v>3</v>
      </c>
    </row>
    <row r="26" spans="1:9" ht="25.5" customHeight="1">
      <c r="A26" s="17" t="s">
        <v>29</v>
      </c>
      <c r="B26" s="18" t="s">
        <v>40</v>
      </c>
      <c r="C26" s="19">
        <v>854</v>
      </c>
      <c r="D26" s="19">
        <v>85403</v>
      </c>
      <c r="E26" s="20">
        <v>16557</v>
      </c>
      <c r="F26" s="20">
        <v>52400</v>
      </c>
      <c r="G26" s="20">
        <v>68957</v>
      </c>
      <c r="H26" s="20">
        <v>0</v>
      </c>
      <c r="I26" s="20" t="s">
        <v>3</v>
      </c>
    </row>
    <row r="27" spans="1:9" ht="25.5" customHeight="1">
      <c r="A27" s="17" t="s">
        <v>30</v>
      </c>
      <c r="B27" s="18" t="s">
        <v>41</v>
      </c>
      <c r="C27" s="19">
        <v>854</v>
      </c>
      <c r="D27" s="19">
        <v>85406</v>
      </c>
      <c r="E27" s="20">
        <v>1581</v>
      </c>
      <c r="F27" s="20">
        <v>30200</v>
      </c>
      <c r="G27" s="20">
        <v>31781</v>
      </c>
      <c r="H27" s="20">
        <v>0</v>
      </c>
      <c r="I27" s="20" t="s">
        <v>3</v>
      </c>
    </row>
    <row r="28" spans="1:9" ht="25.5" customHeight="1">
      <c r="A28" s="9" t="s">
        <v>43</v>
      </c>
      <c r="B28" s="10" t="s">
        <v>42</v>
      </c>
      <c r="C28" s="11">
        <v>854</v>
      </c>
      <c r="D28" s="11">
        <v>85410</v>
      </c>
      <c r="E28" s="12">
        <v>7431</v>
      </c>
      <c r="F28" s="12">
        <v>104112</v>
      </c>
      <c r="G28" s="12">
        <v>111543</v>
      </c>
      <c r="H28" s="12">
        <v>0</v>
      </c>
      <c r="I28" s="12" t="s">
        <v>3</v>
      </c>
    </row>
    <row r="29" spans="1:9" ht="25.5" customHeight="1">
      <c r="A29" s="13" t="s">
        <v>44</v>
      </c>
      <c r="B29" s="14" t="s">
        <v>68</v>
      </c>
      <c r="C29" s="15">
        <v>854</v>
      </c>
      <c r="D29" s="15">
        <v>85410</v>
      </c>
      <c r="E29" s="16">
        <v>3462</v>
      </c>
      <c r="F29" s="16">
        <v>128700</v>
      </c>
      <c r="G29" s="16">
        <v>132162</v>
      </c>
      <c r="H29" s="16">
        <v>0</v>
      </c>
      <c r="I29" s="16" t="s">
        <v>3</v>
      </c>
    </row>
    <row r="30" spans="1:9" ht="25.5" customHeight="1">
      <c r="A30" s="9" t="s">
        <v>45</v>
      </c>
      <c r="B30" s="10" t="s">
        <v>54</v>
      </c>
      <c r="C30" s="11">
        <v>854</v>
      </c>
      <c r="D30" s="11">
        <v>85417</v>
      </c>
      <c r="E30" s="12">
        <v>0</v>
      </c>
      <c r="F30" s="12">
        <v>64150</v>
      </c>
      <c r="G30" s="12">
        <v>53700</v>
      </c>
      <c r="H30" s="12">
        <v>0</v>
      </c>
      <c r="I30" s="12">
        <v>10450</v>
      </c>
    </row>
    <row r="31" spans="1:9" ht="25.5" customHeight="1">
      <c r="A31" s="13" t="s">
        <v>46</v>
      </c>
      <c r="B31" s="14" t="s">
        <v>55</v>
      </c>
      <c r="C31" s="15">
        <v>854</v>
      </c>
      <c r="D31" s="15">
        <v>85417</v>
      </c>
      <c r="E31" s="16">
        <v>3792</v>
      </c>
      <c r="F31" s="16">
        <v>150000</v>
      </c>
      <c r="G31" s="16">
        <v>88792</v>
      </c>
      <c r="H31" s="16">
        <v>0</v>
      </c>
      <c r="I31" s="16">
        <v>65000</v>
      </c>
    </row>
    <row r="32" spans="1:9" ht="25.5" customHeight="1">
      <c r="A32" s="9" t="s">
        <v>47</v>
      </c>
      <c r="B32" s="10" t="s">
        <v>56</v>
      </c>
      <c r="C32" s="11">
        <v>852</v>
      </c>
      <c r="D32" s="11">
        <v>85201</v>
      </c>
      <c r="E32" s="12">
        <v>13094</v>
      </c>
      <c r="F32" s="12">
        <v>10000</v>
      </c>
      <c r="G32" s="12">
        <v>23094</v>
      </c>
      <c r="H32" s="12">
        <v>0</v>
      </c>
      <c r="I32" s="12" t="s">
        <v>3</v>
      </c>
    </row>
    <row r="33" spans="1:9" ht="25.5" customHeight="1">
      <c r="A33" s="13" t="s">
        <v>48</v>
      </c>
      <c r="B33" s="14" t="s">
        <v>57</v>
      </c>
      <c r="C33" s="15">
        <v>852</v>
      </c>
      <c r="D33" s="15">
        <v>85201</v>
      </c>
      <c r="E33" s="16">
        <v>71791</v>
      </c>
      <c r="F33" s="16">
        <v>6000</v>
      </c>
      <c r="G33" s="16">
        <v>70542</v>
      </c>
      <c r="H33" s="16">
        <v>7249</v>
      </c>
      <c r="I33" s="16" t="s">
        <v>3</v>
      </c>
    </row>
    <row r="34" spans="1:9" ht="25.5" customHeight="1">
      <c r="A34" s="9" t="s">
        <v>49</v>
      </c>
      <c r="B34" s="10" t="s">
        <v>58</v>
      </c>
      <c r="C34" s="11">
        <v>852</v>
      </c>
      <c r="D34" s="11">
        <v>85202</v>
      </c>
      <c r="E34" s="12">
        <v>9359</v>
      </c>
      <c r="F34" s="12">
        <v>8500</v>
      </c>
      <c r="G34" s="12">
        <v>17859</v>
      </c>
      <c r="H34" s="12">
        <v>0</v>
      </c>
      <c r="I34" s="12" t="s">
        <v>3</v>
      </c>
    </row>
    <row r="35" spans="1:9" ht="25.5" customHeight="1">
      <c r="A35" s="6" t="s">
        <v>50</v>
      </c>
      <c r="B35" s="10" t="s">
        <v>59</v>
      </c>
      <c r="C35" s="11">
        <v>852</v>
      </c>
      <c r="D35" s="11">
        <v>85202</v>
      </c>
      <c r="E35" s="12">
        <v>7</v>
      </c>
      <c r="F35" s="12">
        <v>792</v>
      </c>
      <c r="G35" s="12">
        <v>792</v>
      </c>
      <c r="H35" s="12">
        <v>7</v>
      </c>
      <c r="I35" s="12" t="s">
        <v>3</v>
      </c>
    </row>
    <row r="36" spans="1:9" ht="25.5" customHeight="1">
      <c r="A36" s="6" t="s">
        <v>51</v>
      </c>
      <c r="B36" s="10" t="s">
        <v>60</v>
      </c>
      <c r="C36" s="11">
        <v>852</v>
      </c>
      <c r="D36" s="11">
        <v>85202</v>
      </c>
      <c r="E36" s="12">
        <v>0</v>
      </c>
      <c r="F36" s="12">
        <v>6900</v>
      </c>
      <c r="G36" s="12">
        <v>6900</v>
      </c>
      <c r="H36" s="12">
        <v>0</v>
      </c>
      <c r="I36" s="12" t="s">
        <v>3</v>
      </c>
    </row>
    <row r="37" spans="1:9" ht="25.5" customHeight="1">
      <c r="A37" s="6" t="s">
        <v>52</v>
      </c>
      <c r="B37" s="10" t="s">
        <v>61</v>
      </c>
      <c r="C37" s="11">
        <v>852</v>
      </c>
      <c r="D37" s="11">
        <v>85202</v>
      </c>
      <c r="E37" s="12">
        <v>24957</v>
      </c>
      <c r="F37" s="12">
        <v>11543</v>
      </c>
      <c r="G37" s="12">
        <v>36500</v>
      </c>
      <c r="H37" s="12">
        <v>0</v>
      </c>
      <c r="I37" s="12" t="s">
        <v>3</v>
      </c>
    </row>
    <row r="38" spans="1:9" ht="25.5" customHeight="1">
      <c r="A38" s="6" t="s">
        <v>53</v>
      </c>
      <c r="B38" s="10" t="s">
        <v>62</v>
      </c>
      <c r="C38" s="11">
        <v>852</v>
      </c>
      <c r="D38" s="11">
        <v>85202</v>
      </c>
      <c r="E38" s="12">
        <v>69</v>
      </c>
      <c r="F38" s="12">
        <v>27500</v>
      </c>
      <c r="G38" s="12">
        <v>27500</v>
      </c>
      <c r="H38" s="12">
        <v>69</v>
      </c>
      <c r="I38" s="12" t="s">
        <v>3</v>
      </c>
    </row>
    <row r="39" spans="1:9" s="1" customFormat="1" ht="15.75" customHeight="1">
      <c r="A39" s="31" t="s">
        <v>8</v>
      </c>
      <c r="B39" s="31"/>
      <c r="C39" s="7" t="s">
        <v>3</v>
      </c>
      <c r="D39" s="7" t="s">
        <v>3</v>
      </c>
      <c r="E39" s="29">
        <f>SUM(E12:E38)</f>
        <v>258160</v>
      </c>
      <c r="F39" s="29">
        <f>SUM(F12:F38)</f>
        <v>1421600</v>
      </c>
      <c r="G39" s="29">
        <f>SUM(G12:G38)</f>
        <v>1591786</v>
      </c>
      <c r="H39" s="29">
        <f>SUM(H12:H38)</f>
        <v>12524</v>
      </c>
      <c r="I39" s="29">
        <f>SUM(I12:I38)</f>
        <v>75450</v>
      </c>
    </row>
    <row r="40" spans="1:9" ht="4.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2.75" customHeight="1">
      <c r="A41" s="8"/>
      <c r="B41" s="4"/>
      <c r="C41" s="4"/>
      <c r="D41" s="4"/>
      <c r="E41" s="4"/>
      <c r="F41" s="25"/>
      <c r="G41" s="25"/>
      <c r="H41" s="4"/>
      <c r="I41" s="4"/>
    </row>
    <row r="42" spans="1:9" ht="12.75">
      <c r="A42" s="8"/>
      <c r="B42" s="4"/>
      <c r="C42" s="4"/>
      <c r="D42" s="4"/>
      <c r="E42" s="4"/>
      <c r="F42" s="4"/>
      <c r="G42" s="4"/>
      <c r="H42" s="4"/>
      <c r="I42" s="4"/>
    </row>
    <row r="43" spans="1:9" ht="12.75">
      <c r="A43" s="8"/>
      <c r="B43" s="4"/>
      <c r="C43" s="4"/>
      <c r="D43" s="4"/>
      <c r="E43" s="4"/>
      <c r="F43" s="25">
        <f>E39+F39</f>
        <v>1679760</v>
      </c>
      <c r="G43" s="25">
        <f>G39+H39+I39</f>
        <v>1679760</v>
      </c>
      <c r="H43" s="4"/>
      <c r="I43" s="4"/>
    </row>
    <row r="44" spans="1:7" ht="12.75">
      <c r="A44" s="2"/>
      <c r="G44" s="28">
        <f>F43-G43</f>
        <v>0</v>
      </c>
    </row>
  </sheetData>
  <mergeCells count="15">
    <mergeCell ref="F2:I2"/>
    <mergeCell ref="E1:I1"/>
    <mergeCell ref="C9:C10"/>
    <mergeCell ref="D9:D10"/>
    <mergeCell ref="I7:I10"/>
    <mergeCell ref="H7:H10"/>
    <mergeCell ref="A4:I4"/>
    <mergeCell ref="A5:I5"/>
    <mergeCell ref="F7:F10"/>
    <mergeCell ref="G7:G10"/>
    <mergeCell ref="A39:B39"/>
    <mergeCell ref="A7:A10"/>
    <mergeCell ref="B7:B10"/>
    <mergeCell ref="E7:E10"/>
    <mergeCell ref="C7:D8"/>
  </mergeCells>
  <printOptions horizontalCentered="1"/>
  <pageMargins left="0.35433070866141736" right="0.31496062992125984" top="0.42" bottom="0.4" header="0.35" footer="0.3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Biuro Rady</cp:lastModifiedBy>
  <cp:lastPrinted>2007-05-17T09:00:05Z</cp:lastPrinted>
  <dcterms:created xsi:type="dcterms:W3CDTF">2006-11-09T11:23:44Z</dcterms:created>
  <dcterms:modified xsi:type="dcterms:W3CDTF">2007-05-29T08:04:01Z</dcterms:modified>
  <cp:category/>
  <cp:version/>
  <cp:contentType/>
  <cp:contentStatus/>
</cp:coreProperties>
</file>